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4025"/>
  </bookViews>
  <sheets>
    <sheet name="PSIHO" sheetId="2" r:id="rId1"/>
    <sheet name="SOCIO" sheetId="3" r:id="rId2"/>
    <sheet name="LOG" sheetId="4" r:id="rId3"/>
    <sheet name="EC" sheetId="5" r:id="rId4"/>
    <sheet name="FILOSO" sheetId="6" r:id="rId5"/>
    <sheet name="civica34" sheetId="8" r:id="rId6"/>
    <sheet name="civica78" sheetId="9" r:id="rId7"/>
  </sheets>
  <definedNames>
    <definedName name="_xlnm._FilterDatabase" localSheetId="0" hidden="1">PSIHO!$A$5:$I$22</definedName>
  </definedNames>
  <calcPr calcId="145621"/>
</workbook>
</file>

<file path=xl/calcChain.xml><?xml version="1.0" encoding="utf-8"?>
<calcChain xmlns="http://schemas.openxmlformats.org/spreadsheetml/2006/main">
  <c r="A5" i="9" l="1"/>
  <c r="A6" i="9"/>
  <c r="A7" i="9"/>
  <c r="A8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4" i="3"/>
  <c r="A5" i="3"/>
  <c r="A6" i="3"/>
  <c r="A7" i="3"/>
  <c r="A8" i="3"/>
  <c r="A9" i="3"/>
  <c r="A10" i="3"/>
  <c r="A11" i="3"/>
  <c r="A12" i="3"/>
  <c r="A4" i="6"/>
  <c r="A5" i="6"/>
  <c r="A6" i="6"/>
  <c r="A7" i="6"/>
  <c r="A8" i="6"/>
  <c r="A9" i="6"/>
  <c r="A10" i="6"/>
  <c r="A11" i="6"/>
</calcChain>
</file>

<file path=xl/sharedStrings.xml><?xml version="1.0" encoding="utf-8"?>
<sst xmlns="http://schemas.openxmlformats.org/spreadsheetml/2006/main" count="536" uniqueCount="234">
  <si>
    <t>Nr. Crt.</t>
  </si>
  <si>
    <t>UNITATEA ŞCOLARĂ</t>
  </si>
  <si>
    <t>OBSERVAȚII</t>
  </si>
  <si>
    <t>DISCIPLINA*)</t>
  </si>
  <si>
    <t xml:space="preserve">CLS. </t>
  </si>
  <si>
    <t>CALIFICAT LA ETAPA SUPERIOARĂ:</t>
  </si>
  <si>
    <t>COLEGIUL NATIONAL "EMIL RACOVITA" CLUJ-NAPOCA</t>
  </si>
  <si>
    <t>COLEGIUL NATIONAL "MIHAI VITEAZUL" TURDA</t>
  </si>
  <si>
    <t>LICEUL TEORETIC "NICOLAE BALCESCU" CLUJ-NAPOCA</t>
  </si>
  <si>
    <t>PROFESORUL CARE L-A PREGĂTIT</t>
  </si>
  <si>
    <t>UNITATEA UNDE ESTE  ÎNCADRAT PROFESORUL CARE L-A PREGĂTIT</t>
  </si>
  <si>
    <t>NUMELE ȘI PRENUMELE ELEVULUI</t>
  </si>
  <si>
    <t>JUDEȚEANĂ</t>
  </si>
  <si>
    <t>SCOALA GIMNAZIALA "AVRAM IANCU" DEJ</t>
  </si>
  <si>
    <t>SCOALA GIMNAZIALA "AVRAM IANCU" TURDA</t>
  </si>
  <si>
    <t>SCOALA GIMNAZIALA "IOAN OPRIS" TURDA</t>
  </si>
  <si>
    <t>SCOALA GIMNAZIALA "MIHAI EMINESCU" DEJ</t>
  </si>
  <si>
    <t>SCOALA GIMNAZIALA "MIHAI VODA" MIHAI VITEAZU,COM. MIHAI VITEAZU</t>
  </si>
  <si>
    <t>PSIHOLOGIE</t>
  </si>
  <si>
    <t>Mureșan Emilia</t>
  </si>
  <si>
    <t>Lupo Ana-Maria</t>
  </si>
  <si>
    <t>Liceul Teoretic "Gheorghe Şincai"</t>
  </si>
  <si>
    <t>Ion Bușe</t>
  </si>
  <si>
    <t>Danciu Tudor</t>
  </si>
  <si>
    <t>Tănase Nicole</t>
  </si>
  <si>
    <t>Bonat Sabine Stefanie</t>
  </si>
  <si>
    <t>Colegiul Național "George Barițiu" Cluj-Napoca</t>
  </si>
  <si>
    <t>Liceul Teoretic "Avram Iancu" Cluj-Napoca</t>
  </si>
  <si>
    <t>Borşan Anemona</t>
  </si>
  <si>
    <t>Liceul Teoretic "Nicolae Bălcescu"</t>
  </si>
  <si>
    <t>Alexandrina Giurgiu</t>
  </si>
  <si>
    <t>Minică Magda</t>
  </si>
  <si>
    <t>Smaranda Sălăjan</t>
  </si>
  <si>
    <t>Rotund Mihaela</t>
  </si>
  <si>
    <t>Stan Anda</t>
  </si>
  <si>
    <t>Piscoi Elisabeta</t>
  </si>
  <si>
    <t xml:space="preserve">Liceul Teoretic Baptist Emanuel </t>
  </si>
  <si>
    <t>Traian Dascalu</t>
  </si>
  <si>
    <t>Stăncescu Constanţa</t>
  </si>
  <si>
    <t>Lazăr Cristina</t>
  </si>
  <si>
    <t>Valentina Opriș</t>
  </si>
  <si>
    <t>Simionescu Rada</t>
  </si>
  <si>
    <t>Timofte Anastasia</t>
  </si>
  <si>
    <t>Varga Antonia</t>
  </si>
  <si>
    <t>Gaciu Mihaela</t>
  </si>
  <si>
    <t>Liceul Teoretic "Avram Iancu"</t>
  </si>
  <si>
    <t>Gaciu Gabriel-Marius</t>
  </si>
  <si>
    <t>Colegiul National Pedagogic "Gh. Lazar"</t>
  </si>
  <si>
    <t>Pascu Viorica</t>
  </si>
  <si>
    <t>Kovacs Mara</t>
  </si>
  <si>
    <t>Mărginean Amalia</t>
  </si>
  <si>
    <t>Turbuțan Diana</t>
  </si>
  <si>
    <t>SOCIOLOGIE</t>
  </si>
  <si>
    <t>Zăpîrțan Miriam</t>
  </si>
  <si>
    <t>Chiorean Maria Nicoleta</t>
  </si>
  <si>
    <t>Varga Diana</t>
  </si>
  <si>
    <t>economie</t>
  </si>
  <si>
    <t>Torok Isabella</t>
  </si>
  <si>
    <t>Goina Matei Vasile</t>
  </si>
  <si>
    <t>filosofie</t>
  </si>
  <si>
    <t>Teoc Gabriel Ioan</t>
  </si>
  <si>
    <t>Ungureanu Teodora Cristina</t>
  </si>
  <si>
    <t>Stan Alex</t>
  </si>
  <si>
    <t>Kilin Artemio Rafael</t>
  </si>
  <si>
    <t>Liceul Teoretic "Inochentie Micu"</t>
  </si>
  <si>
    <t>Septimiu Secherneş</t>
  </si>
  <si>
    <t>Muntean Mara</t>
  </si>
  <si>
    <t>Liceul Teoretic "Lucian Blaga"</t>
  </si>
  <si>
    <t>Rus Marcel</t>
  </si>
  <si>
    <t>Dancu George</t>
  </si>
  <si>
    <t>Liceul de Arte Vizuale "R Ladea"</t>
  </si>
  <si>
    <t>Diana Silaghi</t>
  </si>
  <si>
    <t>FILOSOFIE</t>
  </si>
  <si>
    <t>Liceul Teoretic "Onisifor Ghibu" Cluj-Napoca</t>
  </si>
  <si>
    <t>Pop Amalia</t>
  </si>
  <si>
    <t>Şcoala Gimnazială Borşa</t>
  </si>
  <si>
    <t>STRAT IOANA FLAVIA</t>
  </si>
  <si>
    <t>ed civica</t>
  </si>
  <si>
    <t>RUSU A.N.  RIANA
MĂLUȚAN E.R. ȘTEFAN</t>
  </si>
  <si>
    <t>EDUCAȚIE CIVICĂ</t>
  </si>
  <si>
    <t>Liceul Teoretic "Ana Ipătescu" Gherla</t>
  </si>
  <si>
    <t>CONȚ MELANIA</t>
  </si>
  <si>
    <t>VANCEA A.E. MARC TUDOR
VASARHELYI  A.F. DARIUS ADRIAN</t>
  </si>
  <si>
    <t>DEAC ALINA</t>
  </si>
  <si>
    <t>MUREȘAN ANA</t>
  </si>
  <si>
    <t>Liceul Teoretic "Kemény Zsigmond" Gherla</t>
  </si>
  <si>
    <t>LIMBA MAGHIARĂ</t>
  </si>
  <si>
    <t>Liceul Teoretic "Pavel Dan" Câmpia Turzii</t>
  </si>
  <si>
    <t>POP EVA</t>
  </si>
  <si>
    <t>EDUCAŢIE CIVICĂ</t>
  </si>
  <si>
    <t>Școala Gimnazială "Avram Iancu" Câmpia Turzii</t>
  </si>
  <si>
    <t>BOGDAN IULIANA</t>
  </si>
  <si>
    <t>Colegiul Tehnic "Victor Ungureanu" Câmpia Turzii</t>
  </si>
  <si>
    <t>EDUCATIE CIVICA</t>
  </si>
  <si>
    <t>TOMA DANA</t>
  </si>
  <si>
    <t>FEKETE  MIHAELA</t>
  </si>
  <si>
    <t>DUNCA MARILENA</t>
  </si>
  <si>
    <t>URS   GABRIELA</t>
  </si>
  <si>
    <t>CÎMPEAN ADRIANA</t>
  </si>
  <si>
    <t>ACHIM ADINA</t>
  </si>
  <si>
    <t>NECIU LAURA</t>
  </si>
  <si>
    <t>Colegiul Național "Emil Racoviță" Cluj-Napoca</t>
  </si>
  <si>
    <t>IOANA FLUTUR</t>
  </si>
  <si>
    <t>VANCA GIANINA</t>
  </si>
  <si>
    <t>EPURE ANCA</t>
  </si>
  <si>
    <t>Școala Gimnazială "Alexandru Vaida Voevod" Cluj-Napoca</t>
  </si>
  <si>
    <t>MORAR CLAUDIA-AURORA</t>
  </si>
  <si>
    <t>MAXIM CARMEN-ELENA</t>
  </si>
  <si>
    <t>BURUIAN DIANA</t>
  </si>
  <si>
    <t>Școala Gimnazială "Horea" Cluj-Napoca</t>
  </si>
  <si>
    <t>GONCAN STELA</t>
  </si>
  <si>
    <t>Școala Gimnazială "Ion Agârbiceanu" Cluj-Napoca</t>
  </si>
  <si>
    <t>SIMION ANCA GEORGIANA</t>
  </si>
  <si>
    <t>Liceul de Informatică „Tiberiu Popoviciu”</t>
  </si>
  <si>
    <t>Școala Gimnazială "Iuliu Hatieganu" Cluj-Napoca</t>
  </si>
  <si>
    <t>GAVRILUTIU ADRIANA</t>
  </si>
  <si>
    <t>NASHARTI ANGELA</t>
  </si>
  <si>
    <t>Ciubăncan Diana-Nicoleta</t>
  </si>
  <si>
    <t>Popa Diana</t>
  </si>
  <si>
    <t>Popa Mihnea</t>
  </si>
  <si>
    <t>Mandi Daria Medeea</t>
  </si>
  <si>
    <t>Moldovan Maria</t>
  </si>
  <si>
    <t>Ludușan Larisa Loredana</t>
  </si>
  <si>
    <t>Păcurariu Andreea-Ceclan</t>
  </si>
  <si>
    <t>Pop Patricia Ana</t>
  </si>
  <si>
    <t>Baica Anda Dorina</t>
  </si>
  <si>
    <t>Tudorică Maria</t>
  </si>
  <si>
    <t>Bărăian Alina Monica</t>
  </si>
  <si>
    <t>Colegiul National "Andrei Muresanu" Dej</t>
  </si>
  <si>
    <t>Colegiul National "Emil Racovita" Cluj-Napoca</t>
  </si>
  <si>
    <t>Pavai Eugen</t>
  </si>
  <si>
    <t>Lungu Paul</t>
  </si>
  <si>
    <t>Silvia Ținică</t>
  </si>
  <si>
    <t>Creţ Nicoleta</t>
  </si>
  <si>
    <t>Prodan Gabriela</t>
  </si>
  <si>
    <t>Terec Andrei Sorin</t>
  </si>
  <si>
    <t>Nemeș Tania</t>
  </si>
  <si>
    <t>Criste Alexandra Maria</t>
  </si>
  <si>
    <t>Irimieș Vasile-Emilian</t>
  </si>
  <si>
    <t>Stoian  Cristian</t>
  </si>
  <si>
    <t>Silvia Giurgiu</t>
  </si>
  <si>
    <t>Ciovarnache Ioana</t>
  </si>
  <si>
    <t>Nuț Alexandru</t>
  </si>
  <si>
    <t>IOKOB ANDRA TEODORA   GHERMAN PAULA</t>
  </si>
  <si>
    <t>ROTAR I.ELENA ARSENA;                      IMBUZAN G.LUCA TUDOR</t>
  </si>
  <si>
    <t>VĂLEAN TUDOR ŞERBAN  TANCIU MARIA TEODORA</t>
  </si>
  <si>
    <t>BELENI DUMITRAŞ MIHAI                KOVACS MAYA</t>
  </si>
  <si>
    <t>COVACI ALEXIA                          IGNAT NATALIA IUSTINA</t>
  </si>
  <si>
    <t>NECULA CRISTINA                          RUSU-GRUMĂZESCU ANA</t>
  </si>
  <si>
    <t>SIDEA IOANA                                LUPO ALEXANDRA</t>
  </si>
  <si>
    <t>COROIAN DAVID-ALIN                                  OLOS OANA-IULIA-MICHELLE</t>
  </si>
  <si>
    <t>TOLOMAN ANDREEA IRINA          PLOSCAR ANDREEA-LIANA</t>
  </si>
  <si>
    <t xml:space="preserve">ALEXANDRESCU HELENA          CHISĂLIȚĂ-CREȚU DAVID </t>
  </si>
  <si>
    <t>BOERU DRAGOS                          STAN MARIA</t>
  </si>
  <si>
    <t>CHIRILĂ SARA                                 VĂDEANU ALEXANDRA CRISTINA</t>
  </si>
  <si>
    <t>DUCA IANIS                                              SIGATAU MARA ALEXANDRA</t>
  </si>
  <si>
    <t>FRENT CRISTIAN                              CîMPIAN MARIA</t>
  </si>
  <si>
    <t>HOSU EUNICE                            MĂRGINEAN SORINA-DENISA</t>
  </si>
  <si>
    <t>ERDELY-BARTHA Andreia;                    CIOTLĂUȘ Simona</t>
  </si>
  <si>
    <t>POCLID IZABELA</t>
  </si>
  <si>
    <t>BEREȘ AURELIA</t>
  </si>
  <si>
    <t>ŞCOALA GIMNAZIALĂ "MIHAI VODĂ" COM. MIHAI VITEAZU</t>
  </si>
  <si>
    <t>COLDEA ALINA</t>
  </si>
  <si>
    <t>CULTURĂ CIVICĂ</t>
  </si>
  <si>
    <t xml:space="preserve">FARCAS MIHAIELA </t>
  </si>
  <si>
    <t>BIA MONICA</t>
  </si>
  <si>
    <t>FELEZEU VIORICA</t>
  </si>
  <si>
    <t>MORNEA RĂZVAN VIOREL</t>
  </si>
  <si>
    <t>BALICA OANA-STELIANA</t>
  </si>
  <si>
    <t>MOISĂ ANDRA-DENISA</t>
  </si>
  <si>
    <t>NAGY KINGA</t>
  </si>
  <si>
    <t>BOTHĂZAN LAVINIA NATALIA  SOPORAN DARIA IULIA</t>
  </si>
  <si>
    <t>BERINDEI ALEXANDRA-IOANA         FELEA  ANDREEA-ALINA</t>
  </si>
  <si>
    <t>LUCA TEODORA      VOVEA   LAVINIA-AURORA</t>
  </si>
  <si>
    <t>Felezeu Viorica</t>
  </si>
  <si>
    <t>Lăcusteanu Diana</t>
  </si>
  <si>
    <t>Oltean Iulia Ștefania</t>
  </si>
  <si>
    <t>Savu Adriana Maria</t>
  </si>
  <si>
    <t>Suciu Ilinca Loredana</t>
  </si>
  <si>
    <t>Casian  Imola</t>
  </si>
  <si>
    <t>Logică, argumentare și comunicare</t>
  </si>
  <si>
    <t>Cultură civică</t>
  </si>
  <si>
    <t>Școala Gimnazială "Ion Creangă" Cluj-Napoca</t>
  </si>
  <si>
    <t>Cistelecan Daniela</t>
  </si>
  <si>
    <t>CREȚU ANETA</t>
  </si>
  <si>
    <r>
      <rPr>
        <sz val="8"/>
        <color indexed="8"/>
        <rFont val="Arial"/>
        <family val="2"/>
        <charset val="238"/>
      </rPr>
      <t>CIOTLĂUȘ Simona</t>
    </r>
  </si>
  <si>
    <t>PODAR ANCA DELIA</t>
  </si>
  <si>
    <t>JUCAN VALENTINA</t>
  </si>
  <si>
    <t>Liceul Teoretic "Lucian Blaga" Cluj-Napoca</t>
  </si>
  <si>
    <t>Rus Ioan Marcel</t>
  </si>
  <si>
    <t>Școala Gimnazială "Ioan Bob" Cluj-Napoca</t>
  </si>
  <si>
    <t>Talas Dorina</t>
  </si>
  <si>
    <t>GIURGIU SILVIA</t>
  </si>
  <si>
    <t>Cultură Civică</t>
  </si>
  <si>
    <t>MOLDOVAN SIMONA</t>
  </si>
  <si>
    <t>RÎŞTEI DARIUS -IOAN            CIREBEA ALESIA ANDREEA</t>
  </si>
  <si>
    <t>RUS OANA STEFANIA VĂCAR PAULA ALEXANDRA</t>
  </si>
  <si>
    <t>POSTOLACHE IOANA ALEXANDRA                     ȘINTEOAN LORENA COSMINA</t>
  </si>
  <si>
    <t>TOTELECAN ANA-MARIA                             OLTEANU DAVID</t>
  </si>
  <si>
    <t xml:space="preserve">GOIA CĂTĂLIN IOAN   POPA  RĂZVAN ANTONIU  </t>
  </si>
  <si>
    <t>BANGĂU ALEXANDRU IOAN STANCIU SONIA ȘTEFANIA</t>
  </si>
  <si>
    <t>NAN ELISA CRISTINA                                       NEGRUȚIU DARIA MARIA</t>
  </si>
  <si>
    <t>AȘCHILIEAN ROBERTA                                        MATEȘ ANTONIA</t>
  </si>
  <si>
    <t xml:space="preserve">HĂDĂREAN CARLA                            MATEI ANDRADA </t>
  </si>
  <si>
    <t>BOCA ALEXIA MARA                                        BONȚIDEAN ANA-MARIA</t>
  </si>
  <si>
    <t>CHIRILĂ MARA-TEODORA                                   IOANEŞ ANDA-IOANA</t>
  </si>
  <si>
    <t>DIACONESCU FILIP                                      CÂRJE RĂZVAN</t>
  </si>
  <si>
    <t>MOLDOVAN ALEXIA                              TRIF ANDREA</t>
  </si>
  <si>
    <t>LAZĂR FLORIN                                            IORGA GEORGE</t>
  </si>
  <si>
    <t>BENE ANDRA                                                        VĂDIUVA ALEXIA</t>
  </si>
  <si>
    <t>ALAJMI YASMIN                           IURIAN ILINCA MARIA</t>
  </si>
  <si>
    <t>ANDREICA MARA IOANA                    POP DAVID PATRICK</t>
  </si>
  <si>
    <t>BADEA ANDREEA GABRIELA                              BUCUR IZABELLA MARINA</t>
  </si>
  <si>
    <t>BAHACENCU BIANCA                                  PĂRĂU DENISA</t>
  </si>
  <si>
    <t>BOANCĂ OANA-MĂDĂLINA                             VĂSAR-NEAG MARIA-LUIZA</t>
  </si>
  <si>
    <t>DEAC DENISA-CLAUDIA                              LEOCA IULIA-MARIA</t>
  </si>
  <si>
    <t>LAZĂR LUANA ANDREEA                 MOLNAR ALEXANDRA COSMINA</t>
  </si>
  <si>
    <t>MARCHIȘ  IARINA                                         RUSU CARLA</t>
  </si>
  <si>
    <t>MOCAN AMELIA RUTH                                    GEORGIU RIANNA</t>
  </si>
  <si>
    <t>Școala Gimnazială "Ștefan Pascu" Apahida</t>
  </si>
  <si>
    <t>IAKAB DENISA</t>
  </si>
  <si>
    <t>BUDA AURICA</t>
  </si>
  <si>
    <t>GĂDĂLEAN PETRUȚA</t>
  </si>
  <si>
    <t>PĂCURAR MARIA</t>
  </si>
  <si>
    <t xml:space="preserve">CODORI MARA                            BOCA BIANCA                                  </t>
  </si>
  <si>
    <t>GHIRBICEAN SIMINA                      BÎTIU TEODORA</t>
  </si>
  <si>
    <t>VEREȘ NICOLETA                  MUREȘAN AMALIA</t>
  </si>
  <si>
    <t>MICA BIANCA                       KENDERESI RAREȘ</t>
  </si>
  <si>
    <t>SONKODI-COZMA DANA-MARIA</t>
  </si>
  <si>
    <t>RADU ROBERTA                            ILIAN DIANA</t>
  </si>
  <si>
    <t>inspector școlar,</t>
  </si>
  <si>
    <t>Hadrian Arion</t>
  </si>
  <si>
    <t>Lista elevilor calificați la faza județeană a Olimpiadei de Științe Socio-umane</t>
  </si>
  <si>
    <t>Proba se va desfășura la Colegiul Național George Barițiu în 9 martie 2019 începând cu ora 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</si>
</sst>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\-#,##0\ &quot;lei&quot;"/>
    <numFmt numFmtId="165" formatCode="[$-418]General"/>
  </numFmts>
  <fonts count="23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</font>
    <font>
      <sz val="1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</borders>
  <cellStyleXfs count="12">
    <xf numFmtId="0" fontId="0" fillId="0" borderId="0"/>
    <xf numFmtId="164" fontId="15" fillId="0" borderId="0"/>
    <xf numFmtId="0" fontId="6" fillId="0" borderId="0"/>
    <xf numFmtId="0" fontId="16" fillId="0" borderId="0"/>
    <xf numFmtId="0" fontId="14" fillId="0" borderId="0"/>
    <xf numFmtId="0" fontId="4" fillId="0" borderId="0"/>
    <xf numFmtId="0" fontId="3" fillId="0" borderId="0"/>
    <xf numFmtId="0" fontId="12" fillId="0" borderId="0" applyNumberFormat="0" applyFill="0" applyBorder="0" applyProtection="0"/>
    <xf numFmtId="0" fontId="1" fillId="0" borderId="0"/>
    <xf numFmtId="0" fontId="3" fillId="0" borderId="0"/>
    <xf numFmtId="0" fontId="5" fillId="0" borderId="0"/>
    <xf numFmtId="164" fontId="15" fillId="0" borderId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7" fillId="0" borderId="1" xfId="8" applyFont="1" applyBorder="1" applyAlignment="1">
      <alignment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3" borderId="1" xfId="0" applyFont="1" applyFill="1" applyBorder="1"/>
    <xf numFmtId="0" fontId="18" fillId="3" borderId="1" xfId="3" applyFont="1" applyFill="1" applyBorder="1" applyAlignment="1">
      <alignment horizontal="left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8" fillId="3" borderId="1" xfId="9" applyFont="1" applyFill="1" applyBorder="1" applyAlignment="1">
      <alignment vertical="center" wrapText="1"/>
    </xf>
    <xf numFmtId="0" fontId="18" fillId="3" borderId="1" xfId="3" applyFont="1" applyFill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10" applyFont="1" applyBorder="1" applyAlignment="1">
      <alignment vertical="center" wrapText="1"/>
    </xf>
    <xf numFmtId="0" fontId="7" fillId="0" borderId="1" xfId="5" applyFont="1" applyBorder="1"/>
    <xf numFmtId="0" fontId="7" fillId="0" borderId="1" xfId="5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2" xfId="8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0" fontId="7" fillId="0" borderId="0" xfId="8" applyFont="1" applyBorder="1" applyAlignment="1">
      <alignment vertical="center" wrapText="1"/>
    </xf>
    <xf numFmtId="0" fontId="17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18" fillId="3" borderId="1" xfId="0" applyFont="1" applyFill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18" fillId="3" borderId="5" xfId="3" applyFont="1" applyFill="1" applyBorder="1" applyAlignment="1">
      <alignment horizontal="left" vertical="center" wrapText="1"/>
    </xf>
    <xf numFmtId="49" fontId="18" fillId="3" borderId="1" xfId="5" applyNumberFormat="1" applyFont="1" applyFill="1" applyBorder="1" applyAlignment="1">
      <alignment horizontal="left" vertical="center" wrapText="1"/>
    </xf>
    <xf numFmtId="0" fontId="7" fillId="0" borderId="3" xfId="8" applyFont="1" applyBorder="1" applyAlignment="1">
      <alignment vertical="center" wrapText="1"/>
    </xf>
    <xf numFmtId="0" fontId="18" fillId="3" borderId="5" xfId="9" applyFont="1" applyFill="1" applyBorder="1" applyAlignment="1">
      <alignment vertical="center" wrapText="1"/>
    </xf>
    <xf numFmtId="49" fontId="18" fillId="3" borderId="1" xfId="5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0" fontId="18" fillId="3" borderId="1" xfId="8" applyFont="1" applyFill="1" applyBorder="1" applyAlignment="1">
      <alignment horizontal="center" vertical="center" wrapText="1"/>
    </xf>
    <xf numFmtId="0" fontId="7" fillId="0" borderId="2" xfId="8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8" applyFont="1" applyBorder="1" applyAlignment="1">
      <alignment horizontal="left" vertical="center" wrapText="1"/>
    </xf>
    <xf numFmtId="0" fontId="19" fillId="0" borderId="1" xfId="0" applyFont="1" applyBorder="1" applyAlignment="1"/>
    <xf numFmtId="0" fontId="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9" fillId="0" borderId="3" xfId="0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8" applyFont="1" applyBorder="1" applyAlignment="1">
      <alignment horizontal="left" vertical="top" wrapText="1"/>
    </xf>
    <xf numFmtId="0" fontId="19" fillId="0" borderId="3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8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6" applyFont="1" applyFill="1" applyBorder="1" applyAlignment="1">
      <alignment horizontal="left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3" borderId="1" xfId="10" applyFont="1" applyFill="1" applyBorder="1" applyAlignment="1">
      <alignment vertical="center" wrapText="1"/>
    </xf>
    <xf numFmtId="0" fontId="2" fillId="3" borderId="1" xfId="6" applyFont="1" applyFill="1" applyBorder="1" applyAlignment="1">
      <alignment vertical="center" wrapText="1"/>
    </xf>
    <xf numFmtId="0" fontId="13" fillId="3" borderId="5" xfId="7" applyNumberFormat="1" applyFont="1" applyFill="1" applyBorder="1" applyAlignment="1">
      <alignment horizontal="center" vertical="center" wrapText="1"/>
    </xf>
    <xf numFmtId="165" fontId="20" fillId="3" borderId="13" xfId="1" applyNumberFormat="1" applyFont="1" applyFill="1" applyBorder="1" applyAlignment="1">
      <alignment horizontal="left" vertical="center" wrapText="1"/>
    </xf>
    <xf numFmtId="165" fontId="20" fillId="3" borderId="13" xfId="1" applyNumberFormat="1" applyFont="1" applyFill="1" applyBorder="1" applyAlignment="1">
      <alignment horizontal="center" vertical="center" wrapText="1"/>
    </xf>
    <xf numFmtId="165" fontId="20" fillId="3" borderId="13" xfId="11" applyNumberFormat="1" applyFont="1" applyFill="1" applyBorder="1" applyAlignment="1">
      <alignment vertical="center" wrapText="1"/>
    </xf>
    <xf numFmtId="0" fontId="20" fillId="3" borderId="1" xfId="3" applyFont="1" applyFill="1" applyBorder="1" applyAlignment="1">
      <alignment horizontal="left" vertical="center" wrapText="1"/>
    </xf>
    <xf numFmtId="0" fontId="20" fillId="3" borderId="1" xfId="9" applyFont="1" applyFill="1" applyBorder="1" applyAlignment="1">
      <alignment vertical="center" wrapText="1"/>
    </xf>
    <xf numFmtId="0" fontId="20" fillId="3" borderId="1" xfId="3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9" fontId="13" fillId="3" borderId="5" xfId="7" applyNumberFormat="1" applyFont="1" applyFill="1" applyBorder="1" applyAlignment="1">
      <alignment horizontal="center" vertical="center" wrapText="1"/>
    </xf>
    <xf numFmtId="49" fontId="13" fillId="3" borderId="7" xfId="7" applyNumberFormat="1" applyFont="1" applyFill="1" applyBorder="1" applyAlignment="1">
      <alignment horizontal="center" vertical="center" wrapText="1"/>
    </xf>
    <xf numFmtId="0" fontId="2" fillId="3" borderId="2" xfId="4" applyFont="1" applyFill="1" applyBorder="1" applyAlignment="1">
      <alignment horizontal="left" vertical="center" wrapText="1"/>
    </xf>
    <xf numFmtId="0" fontId="2" fillId="3" borderId="2" xfId="4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vertical="center" wrapText="1"/>
    </xf>
    <xf numFmtId="49" fontId="13" fillId="3" borderId="1" xfId="7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/>
    </xf>
    <xf numFmtId="0" fontId="4" fillId="0" borderId="0" xfId="0" applyFont="1" applyAlignment="1"/>
    <xf numFmtId="1" fontId="7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3" fillId="3" borderId="1" xfId="7" applyNumberFormat="1" applyFont="1" applyFill="1" applyBorder="1" applyAlignment="1">
      <alignment horizontal="center" vertical="center" wrapText="1"/>
    </xf>
    <xf numFmtId="0" fontId="13" fillId="3" borderId="1" xfId="7" applyNumberFormat="1" applyFont="1" applyFill="1" applyBorder="1" applyAlignment="1"/>
    <xf numFmtId="49" fontId="13" fillId="3" borderId="5" xfId="7" applyNumberFormat="1" applyFont="1" applyFill="1" applyBorder="1" applyAlignment="1">
      <alignment horizontal="left" vertical="center" wrapText="1"/>
    </xf>
    <xf numFmtId="0" fontId="13" fillId="3" borderId="8" xfId="7" applyNumberFormat="1" applyFont="1" applyFill="1" applyBorder="1" applyAlignment="1"/>
    <xf numFmtId="1" fontId="7" fillId="0" borderId="9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49" fontId="13" fillId="3" borderId="7" xfId="7" applyNumberFormat="1" applyFont="1" applyFill="1" applyBorder="1" applyAlignment="1">
      <alignment horizontal="left" vertical="center" wrapText="1"/>
    </xf>
    <xf numFmtId="49" fontId="13" fillId="3" borderId="14" xfId="7" applyNumberFormat="1" applyFont="1" applyFill="1" applyBorder="1" applyAlignment="1">
      <alignment horizontal="left" vertical="center" wrapText="1"/>
    </xf>
    <xf numFmtId="49" fontId="13" fillId="3" borderId="5" xfId="7" applyNumberFormat="1" applyFont="1" applyFill="1" applyBorder="1" applyAlignment="1">
      <alignment horizontal="center" vertical="center" wrapText="1"/>
    </xf>
    <xf numFmtId="49" fontId="12" fillId="3" borderId="5" xfId="7" applyNumberFormat="1" applyFont="1" applyFill="1" applyBorder="1" applyAlignment="1">
      <alignment vertical="center" wrapText="1"/>
    </xf>
    <xf numFmtId="49" fontId="13" fillId="3" borderId="12" xfId="7" applyNumberFormat="1" applyFont="1" applyFill="1" applyBorder="1" applyAlignment="1">
      <alignment horizontal="left" vertical="center" wrapText="1"/>
    </xf>
    <xf numFmtId="49" fontId="13" fillId="3" borderId="11" xfId="7" applyNumberFormat="1" applyFont="1" applyFill="1" applyBorder="1" applyAlignment="1">
      <alignment horizontal="left" vertical="center" wrapText="1"/>
    </xf>
    <xf numFmtId="0" fontId="13" fillId="3" borderId="5" xfId="7" applyNumberFormat="1" applyFont="1" applyFill="1" applyBorder="1" applyAlignment="1">
      <alignment horizontal="center" vertical="center" wrapText="1"/>
    </xf>
  </cellXfs>
  <cellStyles count="12">
    <cellStyle name="Excel Built-in Normal" xfId="1"/>
    <cellStyle name="Explanatory Text 2" xfId="2"/>
    <cellStyle name="Normal" xfId="0" builtinId="0"/>
    <cellStyle name="Normal 2" xfId="3"/>
    <cellStyle name="Normal 3" xfId="4"/>
    <cellStyle name="Normal 4" xfId="5"/>
    <cellStyle name="Normal 5" xfId="6"/>
    <cellStyle name="Normal 6" xfId="7"/>
    <cellStyle name="Normal_Foaie5" xfId="8"/>
    <cellStyle name="Normal_Foaie5 2" xfId="9"/>
    <cellStyle name="Normal_Foaie5 3" xfId="10"/>
    <cellStyle name="Normal_Foaie5 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workbookViewId="0">
      <selection activeCell="B2" sqref="B2"/>
    </sheetView>
  </sheetViews>
  <sheetFormatPr defaultRowHeight="12.75"/>
  <cols>
    <col min="1" max="1" width="6.42578125" customWidth="1"/>
    <col min="2" max="2" width="15.28515625" customWidth="1"/>
    <col min="3" max="3" width="12.5703125" customWidth="1"/>
    <col min="4" max="4" width="7.140625" customWidth="1"/>
    <col min="5" max="5" width="25.140625" customWidth="1"/>
    <col min="6" max="6" width="11.140625" customWidth="1"/>
    <col min="7" max="7" width="11.85546875" customWidth="1"/>
    <col min="8" max="8" width="19.7109375" bestFit="1" customWidth="1"/>
    <col min="9" max="9" width="11.28515625" customWidth="1"/>
  </cols>
  <sheetData>
    <row r="2" spans="1:9">
      <c r="B2" s="127" t="s">
        <v>232</v>
      </c>
      <c r="C2" s="127"/>
      <c r="F2" s="126"/>
      <c r="G2" s="126"/>
      <c r="H2" s="126"/>
      <c r="I2" s="126"/>
    </row>
    <row r="3" spans="1:9">
      <c r="I3" s="126"/>
    </row>
    <row r="5" spans="1:9" s="1" customFormat="1" ht="87" customHeight="1">
      <c r="A5" s="48" t="s">
        <v>0</v>
      </c>
      <c r="B5" s="47" t="s">
        <v>11</v>
      </c>
      <c r="C5" s="49" t="s">
        <v>3</v>
      </c>
      <c r="D5" s="49" t="s">
        <v>4</v>
      </c>
      <c r="E5" s="49" t="s">
        <v>1</v>
      </c>
      <c r="F5" s="49" t="s">
        <v>5</v>
      </c>
      <c r="G5" s="49" t="s">
        <v>9</v>
      </c>
      <c r="H5" s="50" t="s">
        <v>10</v>
      </c>
      <c r="I5" s="47" t="s">
        <v>2</v>
      </c>
    </row>
    <row r="6" spans="1:9" s="2" customFormat="1" ht="22.5">
      <c r="A6" s="13">
        <f>1</f>
        <v>1</v>
      </c>
      <c r="B6" s="52" t="s">
        <v>179</v>
      </c>
      <c r="C6" s="6" t="s">
        <v>18</v>
      </c>
      <c r="D6" s="8">
        <v>12</v>
      </c>
      <c r="E6" s="29" t="s">
        <v>85</v>
      </c>
      <c r="F6" s="29" t="s">
        <v>12</v>
      </c>
      <c r="G6" s="29" t="s">
        <v>130</v>
      </c>
      <c r="H6" s="29" t="s">
        <v>85</v>
      </c>
      <c r="I6" s="29" t="s">
        <v>86</v>
      </c>
    </row>
    <row r="7" spans="1:9" s="2" customFormat="1" ht="22.5">
      <c r="A7" s="13">
        <f>A6+1</f>
        <v>2</v>
      </c>
      <c r="B7" s="29" t="s">
        <v>117</v>
      </c>
      <c r="C7" s="6" t="s">
        <v>18</v>
      </c>
      <c r="D7" s="8">
        <v>12</v>
      </c>
      <c r="E7" s="29" t="s">
        <v>128</v>
      </c>
      <c r="F7" s="29" t="s">
        <v>12</v>
      </c>
      <c r="G7" s="29" t="s">
        <v>19</v>
      </c>
      <c r="H7" s="29" t="s">
        <v>128</v>
      </c>
      <c r="I7" s="6"/>
    </row>
    <row r="8" spans="1:9" s="2" customFormat="1" ht="22.5">
      <c r="A8" s="13">
        <f t="shared" ref="A8:A22" si="0">A7+1</f>
        <v>3</v>
      </c>
      <c r="B8" s="29" t="s">
        <v>46</v>
      </c>
      <c r="C8" s="15" t="s">
        <v>18</v>
      </c>
      <c r="D8" s="36">
        <v>10</v>
      </c>
      <c r="E8" s="29" t="s">
        <v>47</v>
      </c>
      <c r="F8" s="29" t="s">
        <v>12</v>
      </c>
      <c r="G8" s="29" t="s">
        <v>48</v>
      </c>
      <c r="H8" s="29" t="s">
        <v>21</v>
      </c>
      <c r="I8" s="29"/>
    </row>
    <row r="9" spans="1:9" s="2" customFormat="1" ht="22.5">
      <c r="A9" s="13">
        <f t="shared" si="0"/>
        <v>4</v>
      </c>
      <c r="B9" s="29" t="s">
        <v>44</v>
      </c>
      <c r="C9" s="15" t="s">
        <v>18</v>
      </c>
      <c r="D9" s="8">
        <v>12</v>
      </c>
      <c r="E9" s="29" t="s">
        <v>21</v>
      </c>
      <c r="F9" s="29" t="s">
        <v>12</v>
      </c>
      <c r="G9" s="29" t="s">
        <v>40</v>
      </c>
      <c r="H9" s="29" t="s">
        <v>21</v>
      </c>
      <c r="I9" s="29"/>
    </row>
    <row r="10" spans="1:9" s="2" customFormat="1" ht="22.5">
      <c r="A10" s="13">
        <f t="shared" si="0"/>
        <v>5</v>
      </c>
      <c r="B10" s="29" t="s">
        <v>49</v>
      </c>
      <c r="C10" s="15" t="s">
        <v>18</v>
      </c>
      <c r="D10" s="36">
        <v>10</v>
      </c>
      <c r="E10" s="29" t="s">
        <v>21</v>
      </c>
      <c r="F10" s="29" t="s">
        <v>12</v>
      </c>
      <c r="G10" s="29" t="s">
        <v>40</v>
      </c>
      <c r="H10" s="29" t="s">
        <v>21</v>
      </c>
      <c r="I10" s="29"/>
    </row>
    <row r="11" spans="1:9" s="2" customFormat="1" ht="22.5">
      <c r="A11" s="13">
        <f t="shared" si="0"/>
        <v>6</v>
      </c>
      <c r="B11" s="29" t="s">
        <v>39</v>
      </c>
      <c r="C11" s="15" t="s">
        <v>18</v>
      </c>
      <c r="D11" s="8">
        <v>12</v>
      </c>
      <c r="E11" s="29" t="s">
        <v>21</v>
      </c>
      <c r="F11" s="29" t="s">
        <v>12</v>
      </c>
      <c r="G11" s="29" t="s">
        <v>40</v>
      </c>
      <c r="H11" s="29" t="s">
        <v>21</v>
      </c>
      <c r="I11" s="29"/>
    </row>
    <row r="12" spans="1:9" s="2" customFormat="1" ht="22.5">
      <c r="A12" s="13">
        <f t="shared" si="0"/>
        <v>7</v>
      </c>
      <c r="B12" s="29" t="s">
        <v>122</v>
      </c>
      <c r="C12" s="6" t="s">
        <v>18</v>
      </c>
      <c r="D12" s="8">
        <v>11</v>
      </c>
      <c r="E12" s="29" t="s">
        <v>92</v>
      </c>
      <c r="F12" s="29" t="s">
        <v>12</v>
      </c>
      <c r="G12" s="29" t="s">
        <v>131</v>
      </c>
      <c r="H12" s="29" t="s">
        <v>92</v>
      </c>
      <c r="I12" s="29"/>
    </row>
    <row r="13" spans="1:9" s="2" customFormat="1" ht="22.5">
      <c r="A13" s="13">
        <f t="shared" si="0"/>
        <v>8</v>
      </c>
      <c r="B13" s="29" t="s">
        <v>120</v>
      </c>
      <c r="C13" s="15" t="s">
        <v>18</v>
      </c>
      <c r="D13" s="8"/>
      <c r="E13" s="29" t="s">
        <v>45</v>
      </c>
      <c r="F13" s="29" t="s">
        <v>12</v>
      </c>
      <c r="G13" s="29" t="s">
        <v>132</v>
      </c>
      <c r="H13" s="29" t="s">
        <v>45</v>
      </c>
      <c r="I13" s="42"/>
    </row>
    <row r="14" spans="1:9" s="2" customFormat="1" ht="22.5" customHeight="1">
      <c r="A14" s="13">
        <f t="shared" si="0"/>
        <v>9</v>
      </c>
      <c r="B14" s="42" t="s">
        <v>50</v>
      </c>
      <c r="C14" s="15" t="s">
        <v>18</v>
      </c>
      <c r="D14" s="35">
        <v>10</v>
      </c>
      <c r="E14" s="29" t="s">
        <v>29</v>
      </c>
      <c r="F14" s="29" t="s">
        <v>12</v>
      </c>
      <c r="G14" s="42" t="s">
        <v>38</v>
      </c>
      <c r="H14" s="29" t="s">
        <v>29</v>
      </c>
      <c r="I14" s="29"/>
    </row>
    <row r="15" spans="1:9" s="2" customFormat="1" ht="22.5">
      <c r="A15" s="13">
        <f t="shared" si="0"/>
        <v>10</v>
      </c>
      <c r="B15" s="29" t="s">
        <v>121</v>
      </c>
      <c r="C15" s="15" t="s">
        <v>18</v>
      </c>
      <c r="D15" s="34">
        <v>11</v>
      </c>
      <c r="E15" s="29" t="s">
        <v>129</v>
      </c>
      <c r="F15" s="29" t="s">
        <v>12</v>
      </c>
      <c r="G15" s="29" t="s">
        <v>133</v>
      </c>
      <c r="H15" s="29" t="s">
        <v>129</v>
      </c>
      <c r="I15" s="29"/>
    </row>
    <row r="16" spans="1:9" s="2" customFormat="1" ht="21" customHeight="1">
      <c r="A16" s="13">
        <f t="shared" si="0"/>
        <v>11</v>
      </c>
      <c r="B16" s="29" t="s">
        <v>123</v>
      </c>
      <c r="C16" s="15" t="s">
        <v>18</v>
      </c>
      <c r="D16" s="16">
        <v>11</v>
      </c>
      <c r="E16" s="29" t="s">
        <v>87</v>
      </c>
      <c r="F16" s="29" t="s">
        <v>12</v>
      </c>
      <c r="G16" s="29" t="s">
        <v>134</v>
      </c>
      <c r="H16" s="29" t="s">
        <v>87</v>
      </c>
      <c r="I16" s="15"/>
    </row>
    <row r="17" spans="1:9" s="2" customFormat="1" ht="22.5">
      <c r="A17" s="13">
        <f>A16+1</f>
        <v>12</v>
      </c>
      <c r="B17" s="42" t="s">
        <v>118</v>
      </c>
      <c r="C17" s="15" t="s">
        <v>18</v>
      </c>
      <c r="D17" s="35">
        <v>11</v>
      </c>
      <c r="E17" s="29" t="s">
        <v>29</v>
      </c>
      <c r="F17" s="29" t="s">
        <v>12</v>
      </c>
      <c r="G17" s="42" t="s">
        <v>38</v>
      </c>
      <c r="H17" s="29" t="s">
        <v>29</v>
      </c>
      <c r="I17" s="29"/>
    </row>
    <row r="18" spans="1:9" s="2" customFormat="1" ht="22.5">
      <c r="A18" s="13">
        <f t="shared" si="0"/>
        <v>13</v>
      </c>
      <c r="B18" s="29" t="s">
        <v>119</v>
      </c>
      <c r="C18" s="15" t="s">
        <v>18</v>
      </c>
      <c r="D18" s="34">
        <v>12</v>
      </c>
      <c r="E18" s="29" t="s">
        <v>129</v>
      </c>
      <c r="F18" s="29" t="s">
        <v>12</v>
      </c>
      <c r="G18" s="29" t="s">
        <v>133</v>
      </c>
      <c r="H18" s="29" t="s">
        <v>129</v>
      </c>
      <c r="I18" s="42"/>
    </row>
    <row r="19" spans="1:9" s="2" customFormat="1" ht="22.5">
      <c r="A19" s="13">
        <f t="shared" si="0"/>
        <v>14</v>
      </c>
      <c r="B19" s="29" t="s">
        <v>41</v>
      </c>
      <c r="C19" s="15" t="s">
        <v>18</v>
      </c>
      <c r="D19" s="8">
        <v>12</v>
      </c>
      <c r="E19" s="29" t="s">
        <v>21</v>
      </c>
      <c r="F19" s="29" t="s">
        <v>12</v>
      </c>
      <c r="G19" s="29" t="s">
        <v>40</v>
      </c>
      <c r="H19" s="29" t="s">
        <v>21</v>
      </c>
      <c r="I19" s="42"/>
    </row>
    <row r="20" spans="1:9" s="2" customFormat="1" ht="22.5">
      <c r="A20" s="13">
        <f t="shared" si="0"/>
        <v>15</v>
      </c>
      <c r="B20" s="29" t="s">
        <v>42</v>
      </c>
      <c r="C20" s="15" t="s">
        <v>18</v>
      </c>
      <c r="D20" s="8">
        <v>11</v>
      </c>
      <c r="E20" s="29" t="s">
        <v>21</v>
      </c>
      <c r="F20" s="29" t="s">
        <v>12</v>
      </c>
      <c r="G20" s="29" t="s">
        <v>40</v>
      </c>
      <c r="H20" s="29" t="s">
        <v>21</v>
      </c>
      <c r="I20" s="29"/>
    </row>
    <row r="21" spans="1:9" s="2" customFormat="1" ht="22.5">
      <c r="A21" s="13">
        <f t="shared" si="0"/>
        <v>16</v>
      </c>
      <c r="B21" s="29" t="s">
        <v>51</v>
      </c>
      <c r="C21" s="15" t="s">
        <v>18</v>
      </c>
      <c r="D21" s="8">
        <v>12</v>
      </c>
      <c r="E21" s="29" t="s">
        <v>21</v>
      </c>
      <c r="F21" s="29" t="s">
        <v>12</v>
      </c>
      <c r="G21" s="29" t="s">
        <v>40</v>
      </c>
      <c r="H21" s="29" t="s">
        <v>21</v>
      </c>
      <c r="I21" s="29"/>
    </row>
    <row r="22" spans="1:9" s="2" customFormat="1" ht="22.5">
      <c r="A22" s="13">
        <f t="shared" si="0"/>
        <v>17</v>
      </c>
      <c r="B22" s="29" t="s">
        <v>43</v>
      </c>
      <c r="C22" s="15" t="s">
        <v>18</v>
      </c>
      <c r="D22" s="36">
        <v>10</v>
      </c>
      <c r="E22" s="29" t="s">
        <v>21</v>
      </c>
      <c r="F22" s="29" t="s">
        <v>12</v>
      </c>
      <c r="G22" s="29" t="s">
        <v>40</v>
      </c>
      <c r="H22" s="29" t="s">
        <v>21</v>
      </c>
      <c r="I22" s="29"/>
    </row>
    <row r="24" spans="1:9">
      <c r="B24" s="128" t="s">
        <v>233</v>
      </c>
      <c r="F24" s="126"/>
      <c r="G24" s="126"/>
      <c r="H24" s="126"/>
    </row>
    <row r="28" spans="1:9">
      <c r="E28" s="125" t="s">
        <v>230</v>
      </c>
    </row>
    <row r="29" spans="1:9">
      <c r="E29" s="125" t="s">
        <v>231</v>
      </c>
    </row>
  </sheetData>
  <dataValidations count="4">
    <dataValidation type="list" allowBlank="1" showInputMessage="1" showErrorMessage="1" sqref="D20:D22">
      <formula1>$U$2847:$U$2859</formula1>
    </dataValidation>
    <dataValidation type="list" allowBlank="1" showInputMessage="1" showErrorMessage="1" sqref="D7:D10">
      <formula1>$U$2860:$U$2872</formula1>
    </dataValidation>
    <dataValidation type="list" allowBlank="1" showInputMessage="1" showErrorMessage="1" sqref="D6">
      <formula1>$U$2867:$U$2879</formula1>
    </dataValidation>
    <dataValidation type="list" allowBlank="1" showInputMessage="1" showErrorMessage="1" sqref="F6:F22">
      <formula1>$V$2867:$V$2872</formula1>
    </dataValidation>
  </dataValidation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>
      <selection activeCell="B14" sqref="B14"/>
    </sheetView>
  </sheetViews>
  <sheetFormatPr defaultRowHeight="12.75"/>
  <cols>
    <col min="1" max="1" width="6.42578125" customWidth="1"/>
    <col min="2" max="2" width="17.42578125" customWidth="1"/>
    <col min="3" max="3" width="10.28515625" customWidth="1"/>
    <col min="4" max="4" width="6.28515625" customWidth="1"/>
    <col min="5" max="5" width="19.140625" customWidth="1"/>
    <col min="6" max="6" width="18.140625" customWidth="1"/>
    <col min="7" max="7" width="15.5703125" customWidth="1"/>
    <col min="8" max="8" width="18.28515625" customWidth="1"/>
    <col min="9" max="12" width="13.140625" customWidth="1"/>
    <col min="13" max="13" width="6" customWidth="1"/>
    <col min="14" max="16" width="13.14062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33.75">
      <c r="A3" s="48" t="s">
        <v>0</v>
      </c>
      <c r="B3" s="47" t="s">
        <v>11</v>
      </c>
      <c r="C3" s="49" t="s">
        <v>3</v>
      </c>
      <c r="D3" s="49" t="s">
        <v>4</v>
      </c>
      <c r="E3" s="49" t="s">
        <v>1</v>
      </c>
      <c r="F3" s="49" t="s">
        <v>9</v>
      </c>
    </row>
    <row r="4" spans="1:256" ht="22.5">
      <c r="A4" s="13">
        <f>1</f>
        <v>1</v>
      </c>
      <c r="B4" s="12" t="s">
        <v>125</v>
      </c>
      <c r="C4" s="38" t="s">
        <v>52</v>
      </c>
      <c r="D4" s="39">
        <v>12</v>
      </c>
      <c r="E4" s="10" t="s">
        <v>26</v>
      </c>
      <c r="F4" s="7" t="s">
        <v>127</v>
      </c>
    </row>
    <row r="5" spans="1:256" ht="33.75">
      <c r="A5" s="13">
        <f t="shared" ref="A5:A12" si="0">A4+1</f>
        <v>2</v>
      </c>
      <c r="B5" s="67" t="s">
        <v>168</v>
      </c>
      <c r="C5" s="68" t="s">
        <v>52</v>
      </c>
      <c r="D5" s="69">
        <v>12</v>
      </c>
      <c r="E5" s="68" t="s">
        <v>7</v>
      </c>
      <c r="F5" s="67" t="s">
        <v>174</v>
      </c>
    </row>
    <row r="6" spans="1:256" ht="22.5">
      <c r="A6" s="13">
        <f t="shared" si="0"/>
        <v>3</v>
      </c>
      <c r="B6" s="12" t="s">
        <v>54</v>
      </c>
      <c r="C6" s="38" t="s">
        <v>52</v>
      </c>
      <c r="D6" s="8">
        <v>11</v>
      </c>
      <c r="E6" s="10" t="s">
        <v>21</v>
      </c>
      <c r="F6" s="12" t="s">
        <v>32</v>
      </c>
    </row>
    <row r="7" spans="1:256" ht="33.75">
      <c r="A7" s="13">
        <f t="shared" si="0"/>
        <v>4</v>
      </c>
      <c r="B7" s="74" t="s">
        <v>169</v>
      </c>
      <c r="C7" s="68" t="s">
        <v>52</v>
      </c>
      <c r="D7" s="69">
        <v>12</v>
      </c>
      <c r="E7" s="68" t="s">
        <v>7</v>
      </c>
      <c r="F7" s="67" t="s">
        <v>174</v>
      </c>
    </row>
    <row r="8" spans="1:256" ht="33.75">
      <c r="A8" s="13">
        <f t="shared" si="0"/>
        <v>5</v>
      </c>
      <c r="B8" s="67" t="s">
        <v>167</v>
      </c>
      <c r="C8" s="68" t="s">
        <v>52</v>
      </c>
      <c r="D8" s="69">
        <v>11</v>
      </c>
      <c r="E8" s="68" t="s">
        <v>7</v>
      </c>
      <c r="F8" s="67" t="s">
        <v>174</v>
      </c>
    </row>
    <row r="9" spans="1:256" ht="33.75" customHeight="1">
      <c r="A9" s="13">
        <f t="shared" si="0"/>
        <v>6</v>
      </c>
      <c r="B9" s="67" t="s">
        <v>170</v>
      </c>
      <c r="C9" s="68" t="s">
        <v>52</v>
      </c>
      <c r="D9" s="69">
        <v>12</v>
      </c>
      <c r="E9" s="68" t="s">
        <v>7</v>
      </c>
      <c r="F9" s="67" t="s">
        <v>174</v>
      </c>
    </row>
    <row r="10" spans="1:256" ht="22.5" customHeight="1">
      <c r="A10" s="13">
        <f t="shared" si="0"/>
        <v>7</v>
      </c>
      <c r="B10" s="12" t="s">
        <v>124</v>
      </c>
      <c r="C10" s="38" t="s">
        <v>52</v>
      </c>
      <c r="D10" s="39">
        <v>12</v>
      </c>
      <c r="E10" s="10" t="s">
        <v>26</v>
      </c>
      <c r="F10" s="7" t="s">
        <v>127</v>
      </c>
    </row>
    <row r="11" spans="1:256" ht="22.5">
      <c r="A11" s="13">
        <f t="shared" si="0"/>
        <v>8</v>
      </c>
      <c r="B11" s="12" t="s">
        <v>126</v>
      </c>
      <c r="C11" s="38" t="s">
        <v>52</v>
      </c>
      <c r="D11" s="39">
        <v>12</v>
      </c>
      <c r="E11" s="10" t="s">
        <v>26</v>
      </c>
      <c r="F11" s="7" t="s">
        <v>127</v>
      </c>
    </row>
    <row r="12" spans="1:256" ht="22.5">
      <c r="A12" s="13">
        <f t="shared" si="0"/>
        <v>9</v>
      </c>
      <c r="B12" s="12" t="s">
        <v>53</v>
      </c>
      <c r="C12" s="38" t="s">
        <v>52</v>
      </c>
      <c r="D12" s="8">
        <v>11</v>
      </c>
      <c r="E12" s="10" t="s">
        <v>21</v>
      </c>
      <c r="F12" s="12" t="s">
        <v>32</v>
      </c>
    </row>
    <row r="14" spans="1:256">
      <c r="B14" s="128" t="s">
        <v>233</v>
      </c>
    </row>
  </sheetData>
  <dataValidations count="3">
    <dataValidation type="list" allowBlank="1" showInputMessage="1" showErrorMessage="1" sqref="D4:D5">
      <formula1>$AB$2813:$AB$2825</formula1>
    </dataValidation>
    <dataValidation type="list" allowBlank="1" showInputMessage="1" showErrorMessage="1" sqref="E9:E12">
      <formula1>$AF$2871:$AF$3055</formula1>
    </dataValidation>
    <dataValidation type="list" allowBlank="1" showInputMessage="1" showErrorMessage="1" sqref="D9:D12">
      <formula1>$AA$2871:$AA$2883</formula1>
    </dataValidation>
  </dataValidations>
  <pageMargins left="0.7" right="0.7" top="0.75" bottom="0.75" header="0.3" footer="0.3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topLeftCell="A4" workbookViewId="0">
      <selection activeCell="B25" sqref="B25"/>
    </sheetView>
  </sheetViews>
  <sheetFormatPr defaultRowHeight="12.75"/>
  <cols>
    <col min="1" max="1" width="9" customWidth="1"/>
    <col min="2" max="2" width="16.5703125" customWidth="1"/>
    <col min="3" max="3" width="17.140625" customWidth="1"/>
    <col min="4" max="4" width="10.5703125" customWidth="1"/>
    <col min="5" max="5" width="20.28515625" customWidth="1"/>
    <col min="6" max="6" width="18.5703125" customWidth="1"/>
    <col min="7" max="7" width="19.140625" customWidth="1"/>
    <col min="8" max="11" width="13.140625" customWidth="1"/>
    <col min="12" max="12" width="11" customWidth="1"/>
    <col min="13" max="13" width="18.28515625" customWidth="1"/>
    <col min="14" max="14" width="9.7109375" customWidth="1"/>
    <col min="15" max="15" width="13.14062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73.5" customHeight="1">
      <c r="A3" s="48" t="s">
        <v>0</v>
      </c>
      <c r="B3" s="47" t="s">
        <v>11</v>
      </c>
      <c r="C3" s="49" t="s">
        <v>3</v>
      </c>
      <c r="D3" s="49" t="s">
        <v>4</v>
      </c>
      <c r="E3" s="49" t="s">
        <v>1</v>
      </c>
      <c r="F3" s="49" t="s">
        <v>9</v>
      </c>
    </row>
    <row r="4" spans="1:256" ht="24">
      <c r="A4" s="85">
        <f>1</f>
        <v>1</v>
      </c>
      <c r="B4" s="86" t="s">
        <v>25</v>
      </c>
      <c r="C4" s="94" t="s">
        <v>180</v>
      </c>
      <c r="D4" s="88">
        <v>10</v>
      </c>
      <c r="E4" s="89" t="s">
        <v>21</v>
      </c>
      <c r="F4" s="86" t="s">
        <v>22</v>
      </c>
    </row>
    <row r="5" spans="1:256" ht="24">
      <c r="A5" s="85">
        <f t="shared" ref="A5:A21" si="0">A4+1</f>
        <v>2</v>
      </c>
      <c r="B5" s="90" t="s">
        <v>28</v>
      </c>
      <c r="C5" s="94" t="s">
        <v>180</v>
      </c>
      <c r="D5" s="91">
        <v>10</v>
      </c>
      <c r="E5" s="86" t="s">
        <v>29</v>
      </c>
      <c r="F5" s="90" t="s">
        <v>30</v>
      </c>
    </row>
    <row r="6" spans="1:256" ht="36">
      <c r="A6" s="85">
        <f t="shared" si="0"/>
        <v>3</v>
      </c>
      <c r="B6" s="86" t="s">
        <v>137</v>
      </c>
      <c r="C6" s="94" t="s">
        <v>180</v>
      </c>
      <c r="D6" s="87">
        <v>10</v>
      </c>
      <c r="E6" s="92" t="s">
        <v>26</v>
      </c>
      <c r="F6" s="86" t="s">
        <v>141</v>
      </c>
    </row>
    <row r="7" spans="1:256" ht="24">
      <c r="A7" s="85">
        <f t="shared" si="0"/>
        <v>4</v>
      </c>
      <c r="B7" s="86" t="s">
        <v>23</v>
      </c>
      <c r="C7" s="94" t="s">
        <v>180</v>
      </c>
      <c r="D7" s="88">
        <v>12</v>
      </c>
      <c r="E7" s="89" t="s">
        <v>21</v>
      </c>
      <c r="F7" s="86" t="s">
        <v>22</v>
      </c>
    </row>
    <row r="8" spans="1:256" ht="24">
      <c r="A8" s="85">
        <f t="shared" si="0"/>
        <v>5</v>
      </c>
      <c r="B8" s="86" t="s">
        <v>138</v>
      </c>
      <c r="C8" s="94" t="s">
        <v>180</v>
      </c>
      <c r="D8" s="87"/>
      <c r="E8" s="92" t="s">
        <v>27</v>
      </c>
      <c r="F8" s="86" t="s">
        <v>140</v>
      </c>
    </row>
    <row r="9" spans="1:256" ht="36">
      <c r="A9" s="85">
        <f t="shared" si="0"/>
        <v>6</v>
      </c>
      <c r="B9" s="93" t="s">
        <v>175</v>
      </c>
      <c r="C9" s="94" t="s">
        <v>180</v>
      </c>
      <c r="D9" s="95">
        <v>12</v>
      </c>
      <c r="E9" s="94" t="s">
        <v>7</v>
      </c>
      <c r="F9" s="93" t="s">
        <v>166</v>
      </c>
    </row>
    <row r="10" spans="1:256" ht="24">
      <c r="A10" s="85">
        <f t="shared" si="0"/>
        <v>7</v>
      </c>
      <c r="B10" s="86" t="s">
        <v>20</v>
      </c>
      <c r="C10" s="94" t="s">
        <v>180</v>
      </c>
      <c r="D10" s="88">
        <v>10</v>
      </c>
      <c r="E10" s="89" t="s">
        <v>21</v>
      </c>
      <c r="F10" s="86" t="s">
        <v>22</v>
      </c>
    </row>
    <row r="11" spans="1:256" ht="24">
      <c r="A11" s="85">
        <f t="shared" si="0"/>
        <v>8</v>
      </c>
      <c r="B11" s="86" t="s">
        <v>31</v>
      </c>
      <c r="C11" s="94" t="s">
        <v>180</v>
      </c>
      <c r="D11" s="88">
        <v>10</v>
      </c>
      <c r="E11" s="89" t="s">
        <v>21</v>
      </c>
      <c r="F11" s="86" t="s">
        <v>32</v>
      </c>
    </row>
    <row r="12" spans="1:256" ht="24">
      <c r="A12" s="85">
        <f t="shared" si="0"/>
        <v>9</v>
      </c>
      <c r="B12" s="86" t="s">
        <v>136</v>
      </c>
      <c r="C12" s="94" t="s">
        <v>180</v>
      </c>
      <c r="D12" s="87"/>
      <c r="E12" s="92" t="s">
        <v>27</v>
      </c>
      <c r="F12" s="86" t="s">
        <v>140</v>
      </c>
    </row>
    <row r="13" spans="1:256" ht="36">
      <c r="A13" s="85">
        <f t="shared" si="0"/>
        <v>10</v>
      </c>
      <c r="B13" s="93" t="s">
        <v>176</v>
      </c>
      <c r="C13" s="94" t="s">
        <v>180</v>
      </c>
      <c r="D13" s="95">
        <v>12</v>
      </c>
      <c r="E13" s="94" t="s">
        <v>7</v>
      </c>
      <c r="F13" s="93" t="s">
        <v>166</v>
      </c>
    </row>
    <row r="14" spans="1:256" ht="24">
      <c r="A14" s="85">
        <f t="shared" si="0"/>
        <v>11</v>
      </c>
      <c r="B14" s="90" t="s">
        <v>35</v>
      </c>
      <c r="C14" s="94" t="s">
        <v>180</v>
      </c>
      <c r="D14" s="91">
        <v>10</v>
      </c>
      <c r="E14" s="86" t="s">
        <v>36</v>
      </c>
      <c r="F14" s="90" t="s">
        <v>37</v>
      </c>
    </row>
    <row r="15" spans="1:256" ht="24">
      <c r="A15" s="85">
        <f t="shared" si="0"/>
        <v>12</v>
      </c>
      <c r="B15" s="86" t="s">
        <v>33</v>
      </c>
      <c r="C15" s="94" t="s">
        <v>180</v>
      </c>
      <c r="D15" s="87">
        <v>12</v>
      </c>
      <c r="E15" s="86" t="s">
        <v>29</v>
      </c>
      <c r="F15" s="90" t="s">
        <v>30</v>
      </c>
    </row>
    <row r="16" spans="1:256" ht="36">
      <c r="A16" s="85">
        <f t="shared" si="0"/>
        <v>13</v>
      </c>
      <c r="B16" s="93" t="s">
        <v>177</v>
      </c>
      <c r="C16" s="94" t="s">
        <v>180</v>
      </c>
      <c r="D16" s="95">
        <v>12</v>
      </c>
      <c r="E16" s="94" t="s">
        <v>7</v>
      </c>
      <c r="F16" s="93" t="s">
        <v>166</v>
      </c>
    </row>
    <row r="17" spans="1:6" ht="24">
      <c r="A17" s="85">
        <f t="shared" si="0"/>
        <v>14</v>
      </c>
      <c r="B17" s="86" t="s">
        <v>34</v>
      </c>
      <c r="C17" s="94" t="s">
        <v>180</v>
      </c>
      <c r="D17" s="88">
        <v>10</v>
      </c>
      <c r="E17" s="89" t="s">
        <v>21</v>
      </c>
      <c r="F17" s="86" t="s">
        <v>22</v>
      </c>
    </row>
    <row r="18" spans="1:6" ht="33" customHeight="1">
      <c r="A18" s="85">
        <f t="shared" si="0"/>
        <v>15</v>
      </c>
      <c r="B18" s="86" t="s">
        <v>139</v>
      </c>
      <c r="C18" s="94" t="s">
        <v>180</v>
      </c>
      <c r="D18" s="87">
        <v>12</v>
      </c>
      <c r="E18" s="92" t="s">
        <v>26</v>
      </c>
      <c r="F18" s="86" t="s">
        <v>127</v>
      </c>
    </row>
    <row r="19" spans="1:6" ht="36.75" customHeight="1">
      <c r="A19" s="85">
        <f t="shared" si="0"/>
        <v>16</v>
      </c>
      <c r="B19" s="93" t="s">
        <v>178</v>
      </c>
      <c r="C19" s="94" t="s">
        <v>180</v>
      </c>
      <c r="D19" s="95">
        <v>12</v>
      </c>
      <c r="E19" s="94" t="s">
        <v>7</v>
      </c>
      <c r="F19" s="93" t="s">
        <v>166</v>
      </c>
    </row>
    <row r="20" spans="1:6" ht="33" customHeight="1">
      <c r="A20" s="85">
        <f t="shared" si="0"/>
        <v>17</v>
      </c>
      <c r="B20" s="86" t="s">
        <v>24</v>
      </c>
      <c r="C20" s="94" t="s">
        <v>180</v>
      </c>
      <c r="D20" s="88">
        <v>10</v>
      </c>
      <c r="E20" s="89" t="s">
        <v>21</v>
      </c>
      <c r="F20" s="86" t="s">
        <v>22</v>
      </c>
    </row>
    <row r="21" spans="1:6" ht="30" customHeight="1">
      <c r="A21" s="85">
        <f t="shared" si="0"/>
        <v>18</v>
      </c>
      <c r="B21" s="86" t="s">
        <v>135</v>
      </c>
      <c r="C21" s="94" t="s">
        <v>180</v>
      </c>
      <c r="D21" s="87">
        <v>11</v>
      </c>
      <c r="E21" s="92" t="s">
        <v>26</v>
      </c>
      <c r="F21" s="86" t="s">
        <v>127</v>
      </c>
    </row>
    <row r="25" spans="1:6">
      <c r="B25" s="128" t="s">
        <v>233</v>
      </c>
    </row>
  </sheetData>
  <dataValidations count="4">
    <dataValidation type="list" allowBlank="1" showInputMessage="1" showErrorMessage="1" sqref="E18:E21">
      <formula1>$AE$2871:$AE$3055</formula1>
    </dataValidation>
    <dataValidation type="list" allowBlank="1" showInputMessage="1" showErrorMessage="1" sqref="D18:D21">
      <formula1>$Z$2871:$Z$2883</formula1>
    </dataValidation>
    <dataValidation type="list" allowBlank="1" showInputMessage="1" showErrorMessage="1" sqref="D13 D4:D7">
      <formula1>$AA$2829:$AA$2841</formula1>
    </dataValidation>
    <dataValidation type="list" allowBlank="1" showInputMessage="1" showErrorMessage="1" sqref="E13">
      <formula1>$AF$2829:$AF$3028</formula1>
    </dataValidation>
  </dataValidations>
  <pageMargins left="0.7" right="0.7" top="0.4" bottom="0.46" header="0.3" footer="0.3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"/>
  <sheetViews>
    <sheetView workbookViewId="0">
      <selection activeCell="B8" sqref="B8"/>
    </sheetView>
  </sheetViews>
  <sheetFormatPr defaultRowHeight="12.75"/>
  <cols>
    <col min="1" max="1" width="9.42578125" customWidth="1"/>
    <col min="2" max="6" width="13.14062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33.75">
      <c r="A3" s="31" t="s">
        <v>0</v>
      </c>
      <c r="B3" s="32" t="s">
        <v>11</v>
      </c>
      <c r="C3" s="5" t="s">
        <v>3</v>
      </c>
      <c r="D3" s="5" t="s">
        <v>4</v>
      </c>
      <c r="E3" s="5" t="s">
        <v>1</v>
      </c>
      <c r="F3" s="5" t="s">
        <v>9</v>
      </c>
    </row>
    <row r="4" spans="1:256" ht="33.75">
      <c r="A4" s="13">
        <v>1</v>
      </c>
      <c r="B4" s="6" t="s">
        <v>55</v>
      </c>
      <c r="C4" s="8" t="s">
        <v>56</v>
      </c>
      <c r="D4" s="8">
        <v>11</v>
      </c>
      <c r="E4" s="12" t="s">
        <v>21</v>
      </c>
      <c r="F4" s="14" t="s">
        <v>22</v>
      </c>
    </row>
    <row r="5" spans="1:256" ht="33.75">
      <c r="A5" s="13">
        <v>2</v>
      </c>
      <c r="B5" s="6" t="s">
        <v>57</v>
      </c>
      <c r="C5" s="8" t="s">
        <v>56</v>
      </c>
      <c r="D5" s="8">
        <v>11</v>
      </c>
      <c r="E5" s="12" t="s">
        <v>21</v>
      </c>
      <c r="F5" s="14" t="s">
        <v>22</v>
      </c>
    </row>
    <row r="8" spans="1:256">
      <c r="B8" s="128" t="s">
        <v>233</v>
      </c>
    </row>
  </sheetData>
  <dataValidations count="1">
    <dataValidation type="list" allowBlank="1" showInputMessage="1" showErrorMessage="1" sqref="D4">
      <formula1>$R$2845:$R$2857</formula1>
    </dataValidation>
  </dataValidations>
  <pageMargins left="0.7" right="0.7" top="0.75" bottom="0.75" header="0.3" footer="0.3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>
      <selection activeCell="B14" sqref="B14"/>
    </sheetView>
  </sheetViews>
  <sheetFormatPr defaultRowHeight="12.75"/>
  <cols>
    <col min="1" max="1" width="9.42578125" customWidth="1"/>
    <col min="2" max="5" width="13.140625" customWidth="1"/>
    <col min="6" max="6" width="14.85546875" customWidth="1"/>
    <col min="7" max="7" width="13.14062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67.5">
      <c r="A3" s="31" t="s">
        <v>0</v>
      </c>
      <c r="B3" s="32" t="s">
        <v>11</v>
      </c>
      <c r="C3" s="5" t="s">
        <v>3</v>
      </c>
      <c r="D3" s="5" t="s">
        <v>4</v>
      </c>
      <c r="E3" s="5" t="s">
        <v>1</v>
      </c>
      <c r="F3" s="5" t="s">
        <v>9</v>
      </c>
      <c r="G3" s="33" t="s">
        <v>10</v>
      </c>
    </row>
    <row r="4" spans="1:256" ht="33.75">
      <c r="A4" s="13">
        <f>1</f>
        <v>1</v>
      </c>
      <c r="B4" s="6" t="s">
        <v>69</v>
      </c>
      <c r="C4" s="43" t="s">
        <v>59</v>
      </c>
      <c r="D4" s="43">
        <v>12</v>
      </c>
      <c r="E4" s="12" t="s">
        <v>70</v>
      </c>
      <c r="F4" s="7" t="s">
        <v>71</v>
      </c>
      <c r="G4" s="12" t="s">
        <v>70</v>
      </c>
    </row>
    <row r="5" spans="1:256" ht="33.75">
      <c r="A5" s="13">
        <f t="shared" ref="A5:A11" si="0">A4+1</f>
        <v>2</v>
      </c>
      <c r="B5" s="6" t="s">
        <v>58</v>
      </c>
      <c r="C5" s="8" t="s">
        <v>59</v>
      </c>
      <c r="D5" s="8">
        <v>12</v>
      </c>
      <c r="E5" s="10" t="s">
        <v>21</v>
      </c>
      <c r="F5" s="14" t="s">
        <v>22</v>
      </c>
      <c r="G5" s="10" t="s">
        <v>21</v>
      </c>
    </row>
    <row r="6" spans="1:256" ht="22.5">
      <c r="A6" s="13">
        <f t="shared" si="0"/>
        <v>3</v>
      </c>
      <c r="B6" s="7" t="s">
        <v>63</v>
      </c>
      <c r="C6" s="34" t="s">
        <v>59</v>
      </c>
      <c r="D6" s="35">
        <v>12</v>
      </c>
      <c r="E6" s="12" t="s">
        <v>64</v>
      </c>
      <c r="F6" s="42" t="s">
        <v>65</v>
      </c>
      <c r="G6" s="12" t="s">
        <v>64</v>
      </c>
    </row>
    <row r="7" spans="1:256" ht="22.5">
      <c r="A7" s="13">
        <f t="shared" si="0"/>
        <v>4</v>
      </c>
      <c r="B7" s="7" t="s">
        <v>66</v>
      </c>
      <c r="C7" s="34" t="s">
        <v>59</v>
      </c>
      <c r="D7" s="8">
        <v>12</v>
      </c>
      <c r="E7" s="12" t="s">
        <v>67</v>
      </c>
      <c r="F7" s="53" t="s">
        <v>68</v>
      </c>
      <c r="G7" s="12" t="s">
        <v>67</v>
      </c>
    </row>
    <row r="8" spans="1:256" ht="33.75">
      <c r="A8" s="13">
        <f t="shared" si="0"/>
        <v>5</v>
      </c>
      <c r="B8" s="6" t="s">
        <v>142</v>
      </c>
      <c r="C8" s="8" t="s">
        <v>72</v>
      </c>
      <c r="D8" s="8">
        <v>12</v>
      </c>
      <c r="E8" s="37" t="s">
        <v>73</v>
      </c>
      <c r="F8" s="6" t="s">
        <v>74</v>
      </c>
      <c r="G8" s="11" t="s">
        <v>73</v>
      </c>
    </row>
    <row r="9" spans="1:256" ht="33.75">
      <c r="A9" s="13">
        <f t="shared" si="0"/>
        <v>6</v>
      </c>
      <c r="B9" s="6" t="s">
        <v>62</v>
      </c>
      <c r="C9" s="8" t="s">
        <v>59</v>
      </c>
      <c r="D9" s="8">
        <v>12</v>
      </c>
      <c r="E9" s="12" t="s">
        <v>29</v>
      </c>
      <c r="F9" s="7" t="s">
        <v>30</v>
      </c>
      <c r="G9" s="12" t="s">
        <v>29</v>
      </c>
    </row>
    <row r="10" spans="1:256" ht="33.75">
      <c r="A10" s="13">
        <f t="shared" si="0"/>
        <v>7</v>
      </c>
      <c r="B10" s="6" t="s">
        <v>60</v>
      </c>
      <c r="C10" s="8" t="s">
        <v>59</v>
      </c>
      <c r="D10" s="8">
        <v>12</v>
      </c>
      <c r="E10" s="10" t="s">
        <v>21</v>
      </c>
      <c r="F10" s="14" t="s">
        <v>22</v>
      </c>
      <c r="G10" s="10" t="s">
        <v>21</v>
      </c>
    </row>
    <row r="11" spans="1:256" ht="33.75">
      <c r="A11" s="13">
        <f t="shared" si="0"/>
        <v>8</v>
      </c>
      <c r="B11" s="6" t="s">
        <v>61</v>
      </c>
      <c r="C11" s="8" t="s">
        <v>59</v>
      </c>
      <c r="D11" s="8">
        <v>12</v>
      </c>
      <c r="E11" s="10" t="s">
        <v>21</v>
      </c>
      <c r="F11" s="14" t="s">
        <v>22</v>
      </c>
      <c r="G11" s="10" t="s">
        <v>21</v>
      </c>
    </row>
    <row r="14" spans="1:256">
      <c r="B14" s="128" t="s">
        <v>233</v>
      </c>
    </row>
  </sheetData>
  <dataValidations count="3">
    <dataValidation type="list" allowBlank="1" showInputMessage="1" showErrorMessage="1" sqref="D11 D4:D6">
      <formula1>$S$2854:$S$2866</formula1>
    </dataValidation>
    <dataValidation type="list" allowBlank="1" showInputMessage="1" showErrorMessage="1" sqref="E11">
      <formula1>$X$2854:$X$3053</formula1>
    </dataValidation>
    <dataValidation type="list" allowBlank="1" showInputMessage="1" showErrorMessage="1" sqref="G11">
      <formula1>$X$2854:$X$3038</formula1>
    </dataValidation>
  </dataValidations>
  <pageMargins left="0.7" right="0.7" top="0.75" bottom="0.75" header="0.3" footer="0.3"/>
  <pageSetup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opLeftCell="A28" workbookViewId="0">
      <selection activeCell="B38" sqref="B38"/>
    </sheetView>
  </sheetViews>
  <sheetFormatPr defaultRowHeight="12.75"/>
  <cols>
    <col min="1" max="1" width="9.28515625" bestFit="1" customWidth="1"/>
    <col min="2" max="2" width="27" customWidth="1"/>
    <col min="4" max="4" width="9.28515625" bestFit="1" customWidth="1"/>
    <col min="5" max="5" width="14.5703125" customWidth="1"/>
    <col min="6" max="6" width="15.5703125" customWidth="1"/>
    <col min="7" max="7" width="20.710937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33.75">
      <c r="A3" s="31" t="s">
        <v>0</v>
      </c>
      <c r="B3" s="32" t="s">
        <v>11</v>
      </c>
      <c r="C3" s="5" t="s">
        <v>3</v>
      </c>
      <c r="D3" s="5" t="s">
        <v>4</v>
      </c>
      <c r="E3" s="5" t="s">
        <v>1</v>
      </c>
      <c r="F3" s="5" t="s">
        <v>9</v>
      </c>
      <c r="G3" s="33" t="s">
        <v>10</v>
      </c>
    </row>
    <row r="4" spans="1:256" s="3" customFormat="1" ht="30.75" customHeight="1">
      <c r="A4" s="13">
        <f>1</f>
        <v>1</v>
      </c>
      <c r="B4" s="55" t="s">
        <v>210</v>
      </c>
      <c r="C4" s="23" t="s">
        <v>89</v>
      </c>
      <c r="D4" s="23">
        <v>4</v>
      </c>
      <c r="E4" s="58" t="s">
        <v>90</v>
      </c>
      <c r="F4" s="61" t="s">
        <v>91</v>
      </c>
      <c r="G4" s="51" t="s">
        <v>90</v>
      </c>
    </row>
    <row r="5" spans="1:256" s="3" customFormat="1" ht="39.75" customHeight="1">
      <c r="A5" s="13">
        <f t="shared" ref="A5:A18" si="0">A4+1</f>
        <v>2</v>
      </c>
      <c r="B5" s="57" t="s">
        <v>152</v>
      </c>
      <c r="C5" s="18" t="s">
        <v>79</v>
      </c>
      <c r="D5" s="26">
        <v>4</v>
      </c>
      <c r="E5" s="60" t="s">
        <v>113</v>
      </c>
      <c r="F5" s="57" t="s">
        <v>158</v>
      </c>
      <c r="G5" s="62"/>
    </row>
    <row r="6" spans="1:256" s="3" customFormat="1" ht="38.25" customHeight="1">
      <c r="A6" s="13">
        <f t="shared" si="0"/>
        <v>3</v>
      </c>
      <c r="B6" s="17" t="s">
        <v>211</v>
      </c>
      <c r="C6" s="18" t="s">
        <v>79</v>
      </c>
      <c r="D6" s="18">
        <v>4</v>
      </c>
      <c r="E6" s="19" t="s">
        <v>27</v>
      </c>
      <c r="F6" s="22" t="s">
        <v>98</v>
      </c>
      <c r="G6" s="64"/>
      <c r="N6" s="4"/>
    </row>
    <row r="7" spans="1:256" s="3" customFormat="1" ht="33.75">
      <c r="A7" s="13">
        <f t="shared" si="0"/>
        <v>4</v>
      </c>
      <c r="B7" s="6" t="s">
        <v>212</v>
      </c>
      <c r="C7" s="8" t="s">
        <v>79</v>
      </c>
      <c r="D7" s="30">
        <v>4</v>
      </c>
      <c r="E7" s="10" t="s">
        <v>87</v>
      </c>
      <c r="F7" s="14" t="s">
        <v>88</v>
      </c>
      <c r="G7" s="11" t="s">
        <v>87</v>
      </c>
      <c r="N7" s="4"/>
    </row>
    <row r="8" spans="1:256" s="3" customFormat="1" ht="33.75">
      <c r="A8" s="13">
        <f t="shared" si="0"/>
        <v>5</v>
      </c>
      <c r="B8" s="25" t="s">
        <v>213</v>
      </c>
      <c r="C8" s="18" t="s">
        <v>79</v>
      </c>
      <c r="D8" s="26">
        <v>4</v>
      </c>
      <c r="E8" s="27" t="s">
        <v>109</v>
      </c>
      <c r="F8" s="28" t="s">
        <v>110</v>
      </c>
      <c r="G8" s="62"/>
      <c r="N8" s="4"/>
    </row>
    <row r="9" spans="1:256" s="3" customFormat="1" ht="45">
      <c r="A9" s="13">
        <f t="shared" si="0"/>
        <v>6</v>
      </c>
      <c r="B9" s="54" t="s">
        <v>146</v>
      </c>
      <c r="C9" s="18" t="s">
        <v>79</v>
      </c>
      <c r="D9" s="18">
        <v>4</v>
      </c>
      <c r="E9" s="19" t="s">
        <v>8</v>
      </c>
      <c r="F9" s="24" t="s">
        <v>100</v>
      </c>
      <c r="G9" s="62"/>
      <c r="N9" s="4"/>
    </row>
    <row r="10" spans="1:256" s="3" customFormat="1" ht="45">
      <c r="A10" s="13">
        <f t="shared" si="0"/>
        <v>7</v>
      </c>
      <c r="B10" s="17" t="s">
        <v>214</v>
      </c>
      <c r="C10" s="18" t="s">
        <v>79</v>
      </c>
      <c r="D10" s="18">
        <v>3</v>
      </c>
      <c r="E10" s="19" t="s">
        <v>105</v>
      </c>
      <c r="F10" s="22" t="s">
        <v>107</v>
      </c>
      <c r="G10" s="62"/>
      <c r="N10" s="4"/>
    </row>
    <row r="11" spans="1:256" s="3" customFormat="1" ht="33.75">
      <c r="A11" s="13">
        <f t="shared" si="0"/>
        <v>8</v>
      </c>
      <c r="B11" s="25" t="s">
        <v>153</v>
      </c>
      <c r="C11" s="18" t="s">
        <v>79</v>
      </c>
      <c r="D11" s="26">
        <v>4</v>
      </c>
      <c r="E11" s="27" t="s">
        <v>114</v>
      </c>
      <c r="F11" s="28" t="s">
        <v>116</v>
      </c>
      <c r="G11" s="62"/>
      <c r="N11" s="4"/>
    </row>
    <row r="12" spans="1:256" s="3" customFormat="1" ht="45">
      <c r="A12" s="13">
        <f t="shared" si="0"/>
        <v>9</v>
      </c>
      <c r="B12" s="6" t="s">
        <v>154</v>
      </c>
      <c r="C12" s="8" t="s">
        <v>93</v>
      </c>
      <c r="D12" s="8">
        <v>4</v>
      </c>
      <c r="E12" s="37" t="s">
        <v>16</v>
      </c>
      <c r="F12" s="14" t="s">
        <v>94</v>
      </c>
      <c r="G12" s="11" t="s">
        <v>16</v>
      </c>
      <c r="N12" s="4"/>
    </row>
    <row r="13" spans="1:256" s="3" customFormat="1" ht="45">
      <c r="A13" s="13">
        <f t="shared" si="0"/>
        <v>10</v>
      </c>
      <c r="B13" s="17" t="s">
        <v>150</v>
      </c>
      <c r="C13" s="18" t="s">
        <v>79</v>
      </c>
      <c r="D13" s="18">
        <v>3</v>
      </c>
      <c r="E13" s="19" t="s">
        <v>105</v>
      </c>
      <c r="F13" s="17" t="s">
        <v>106</v>
      </c>
      <c r="G13" s="62"/>
      <c r="N13" s="4"/>
    </row>
    <row r="14" spans="1:256" s="3" customFormat="1" ht="33.75">
      <c r="A14" s="13">
        <f t="shared" si="0"/>
        <v>11</v>
      </c>
      <c r="B14" s="17" t="s">
        <v>147</v>
      </c>
      <c r="C14" s="45" t="s">
        <v>79</v>
      </c>
      <c r="D14" s="18">
        <v>3</v>
      </c>
      <c r="E14" s="19" t="s">
        <v>101</v>
      </c>
      <c r="F14" s="17" t="s">
        <v>102</v>
      </c>
      <c r="G14" s="44"/>
      <c r="N14" s="4"/>
    </row>
    <row r="15" spans="1:256" s="3" customFormat="1" ht="33.75">
      <c r="A15" s="13">
        <f t="shared" si="0"/>
        <v>12</v>
      </c>
      <c r="B15" s="25" t="s">
        <v>215</v>
      </c>
      <c r="C15" s="45" t="s">
        <v>79</v>
      </c>
      <c r="D15" s="26">
        <v>4</v>
      </c>
      <c r="E15" s="27" t="s">
        <v>111</v>
      </c>
      <c r="F15" s="25" t="s">
        <v>112</v>
      </c>
      <c r="G15" s="44"/>
      <c r="N15" s="4"/>
    </row>
    <row r="16" spans="1:256" s="3" customFormat="1" ht="45">
      <c r="A16" s="13">
        <f t="shared" si="0"/>
        <v>13</v>
      </c>
      <c r="B16" s="54" t="s">
        <v>155</v>
      </c>
      <c r="C16" s="45" t="s">
        <v>79</v>
      </c>
      <c r="D16" s="18">
        <v>4</v>
      </c>
      <c r="E16" s="19" t="s">
        <v>8</v>
      </c>
      <c r="F16" s="24" t="s">
        <v>99</v>
      </c>
      <c r="G16" s="46"/>
      <c r="N16" s="4"/>
    </row>
    <row r="17" spans="1:14" s="3" customFormat="1" ht="33.75">
      <c r="A17" s="13">
        <f t="shared" si="0"/>
        <v>14</v>
      </c>
      <c r="B17" s="25" t="s">
        <v>156</v>
      </c>
      <c r="C17" s="45" t="s">
        <v>79</v>
      </c>
      <c r="D17" s="26">
        <v>4</v>
      </c>
      <c r="E17" s="27" t="s">
        <v>114</v>
      </c>
      <c r="F17" s="25" t="s">
        <v>115</v>
      </c>
      <c r="G17" s="44"/>
      <c r="N17" s="4"/>
    </row>
    <row r="18" spans="1:14" s="3" customFormat="1" ht="45">
      <c r="A18" s="13">
        <f t="shared" si="0"/>
        <v>15</v>
      </c>
      <c r="B18" s="17" t="s">
        <v>157</v>
      </c>
      <c r="C18" s="45" t="s">
        <v>79</v>
      </c>
      <c r="D18" s="18">
        <v>4</v>
      </c>
      <c r="E18" s="19" t="s">
        <v>105</v>
      </c>
      <c r="F18" s="22" t="s">
        <v>108</v>
      </c>
      <c r="G18" s="44"/>
      <c r="N18" s="4"/>
    </row>
    <row r="19" spans="1:14" s="3" customFormat="1" ht="30" customHeight="1">
      <c r="A19" s="13">
        <f t="shared" ref="A19:A32" si="1">A18+1</f>
        <v>16</v>
      </c>
      <c r="B19" s="12" t="s">
        <v>143</v>
      </c>
      <c r="C19" s="40" t="s">
        <v>77</v>
      </c>
      <c r="D19" s="7">
        <v>3</v>
      </c>
      <c r="E19" s="12" t="s">
        <v>75</v>
      </c>
      <c r="F19" s="12" t="s">
        <v>76</v>
      </c>
      <c r="G19" s="40"/>
      <c r="N19" s="4"/>
    </row>
    <row r="20" spans="1:14" ht="45">
      <c r="A20" s="13">
        <f t="shared" si="1"/>
        <v>17</v>
      </c>
      <c r="B20" s="6" t="s">
        <v>216</v>
      </c>
      <c r="C20" s="20" t="s">
        <v>93</v>
      </c>
      <c r="D20" s="8">
        <v>3</v>
      </c>
      <c r="E20" s="37" t="s">
        <v>13</v>
      </c>
      <c r="F20" s="6" t="s">
        <v>96</v>
      </c>
      <c r="G20" s="63" t="s">
        <v>13</v>
      </c>
    </row>
    <row r="21" spans="1:14" ht="33.75">
      <c r="A21" s="13">
        <f t="shared" si="1"/>
        <v>18</v>
      </c>
      <c r="B21" s="17" t="s">
        <v>217</v>
      </c>
      <c r="C21" s="45" t="s">
        <v>79</v>
      </c>
      <c r="D21" s="18">
        <v>4</v>
      </c>
      <c r="E21" s="19" t="s">
        <v>27</v>
      </c>
      <c r="F21" s="17" t="s">
        <v>97</v>
      </c>
      <c r="G21" s="44"/>
    </row>
    <row r="22" spans="1:14" ht="45">
      <c r="A22" s="13">
        <f t="shared" si="1"/>
        <v>19</v>
      </c>
      <c r="B22" s="6" t="s">
        <v>218</v>
      </c>
      <c r="C22" s="20" t="s">
        <v>93</v>
      </c>
      <c r="D22" s="8">
        <v>3</v>
      </c>
      <c r="E22" s="37" t="s">
        <v>16</v>
      </c>
      <c r="F22" s="6" t="s">
        <v>95</v>
      </c>
      <c r="G22" s="63" t="s">
        <v>16</v>
      </c>
    </row>
    <row r="23" spans="1:14" ht="33.75">
      <c r="A23" s="13">
        <f t="shared" si="1"/>
        <v>20</v>
      </c>
      <c r="B23" s="17" t="s">
        <v>148</v>
      </c>
      <c r="C23" s="45" t="s">
        <v>79</v>
      </c>
      <c r="D23" s="18">
        <v>4</v>
      </c>
      <c r="E23" s="19" t="s">
        <v>101</v>
      </c>
      <c r="F23" s="22" t="s">
        <v>103</v>
      </c>
      <c r="G23" s="44"/>
    </row>
    <row r="24" spans="1:14" ht="33.75">
      <c r="A24" s="13">
        <f t="shared" si="1"/>
        <v>21</v>
      </c>
      <c r="B24" s="9" t="s">
        <v>144</v>
      </c>
      <c r="C24" s="20" t="s">
        <v>79</v>
      </c>
      <c r="D24" s="35">
        <v>4</v>
      </c>
      <c r="E24" s="10" t="s">
        <v>80</v>
      </c>
      <c r="F24" s="6" t="s">
        <v>84</v>
      </c>
      <c r="G24" s="65" t="s">
        <v>80</v>
      </c>
    </row>
    <row r="25" spans="1:14" ht="33.75">
      <c r="A25" s="13">
        <f t="shared" si="1"/>
        <v>22</v>
      </c>
      <c r="B25" s="9" t="s">
        <v>78</v>
      </c>
      <c r="C25" s="20" t="s">
        <v>79</v>
      </c>
      <c r="D25" s="8">
        <v>3</v>
      </c>
      <c r="E25" s="10" t="s">
        <v>80</v>
      </c>
      <c r="F25" s="6" t="s">
        <v>81</v>
      </c>
      <c r="G25" s="65" t="s">
        <v>80</v>
      </c>
    </row>
    <row r="26" spans="1:14" ht="33.75">
      <c r="A26" s="13">
        <f t="shared" si="1"/>
        <v>23</v>
      </c>
      <c r="B26" s="17" t="s">
        <v>149</v>
      </c>
      <c r="C26" s="45" t="s">
        <v>79</v>
      </c>
      <c r="D26" s="18">
        <v>3</v>
      </c>
      <c r="E26" s="19" t="s">
        <v>101</v>
      </c>
      <c r="F26" s="17" t="s">
        <v>104</v>
      </c>
      <c r="G26" s="44"/>
    </row>
    <row r="27" spans="1:14" ht="33.75" customHeight="1">
      <c r="A27" s="13">
        <f t="shared" si="1"/>
        <v>24</v>
      </c>
      <c r="B27" s="56" t="s">
        <v>151</v>
      </c>
      <c r="C27" s="45" t="s">
        <v>79</v>
      </c>
      <c r="D27" s="26">
        <v>4</v>
      </c>
      <c r="E27" s="59" t="s">
        <v>111</v>
      </c>
      <c r="F27" s="56" t="s">
        <v>112</v>
      </c>
      <c r="G27" s="44"/>
    </row>
    <row r="28" spans="1:14" ht="33.75">
      <c r="A28" s="13">
        <f t="shared" si="1"/>
        <v>25</v>
      </c>
      <c r="B28" s="41" t="s">
        <v>145</v>
      </c>
      <c r="C28" s="20" t="s">
        <v>89</v>
      </c>
      <c r="D28" s="20">
        <v>4</v>
      </c>
      <c r="E28" s="65" t="s">
        <v>90</v>
      </c>
      <c r="F28" s="66" t="s">
        <v>91</v>
      </c>
      <c r="G28" s="65" t="s">
        <v>90</v>
      </c>
    </row>
    <row r="29" spans="1:14" ht="33.75">
      <c r="A29" s="13">
        <f t="shared" si="1"/>
        <v>26</v>
      </c>
      <c r="B29" s="9" t="s">
        <v>82</v>
      </c>
      <c r="C29" s="8" t="s">
        <v>79</v>
      </c>
      <c r="D29" s="8">
        <v>3</v>
      </c>
      <c r="E29" s="10" t="s">
        <v>80</v>
      </c>
      <c r="F29" s="6" t="s">
        <v>83</v>
      </c>
      <c r="G29" s="10" t="s">
        <v>80</v>
      </c>
    </row>
    <row r="30" spans="1:14" ht="45">
      <c r="A30" s="13">
        <f t="shared" si="1"/>
        <v>27</v>
      </c>
      <c r="B30" s="67" t="s">
        <v>171</v>
      </c>
      <c r="C30" s="68" t="s">
        <v>93</v>
      </c>
      <c r="D30" s="69">
        <v>4</v>
      </c>
      <c r="E30" s="70" t="s">
        <v>15</v>
      </c>
      <c r="F30" s="67" t="s">
        <v>159</v>
      </c>
      <c r="G30" s="70" t="s">
        <v>15</v>
      </c>
    </row>
    <row r="31" spans="1:14" ht="28.5" customHeight="1">
      <c r="A31" s="13">
        <f t="shared" si="1"/>
        <v>28</v>
      </c>
      <c r="B31" s="84" t="s">
        <v>172</v>
      </c>
      <c r="C31" s="68" t="s">
        <v>93</v>
      </c>
      <c r="D31" s="72">
        <v>4</v>
      </c>
      <c r="E31" s="73" t="s">
        <v>17</v>
      </c>
      <c r="F31" s="75" t="s">
        <v>160</v>
      </c>
      <c r="G31" s="83" t="s">
        <v>161</v>
      </c>
    </row>
    <row r="32" spans="1:14" ht="48" customHeight="1">
      <c r="A32" s="13">
        <f t="shared" si="1"/>
        <v>29</v>
      </c>
      <c r="B32" s="76" t="s">
        <v>173</v>
      </c>
      <c r="C32" s="77" t="s">
        <v>93</v>
      </c>
      <c r="D32" s="78">
        <v>4</v>
      </c>
      <c r="E32" s="79" t="s">
        <v>17</v>
      </c>
      <c r="F32" s="80" t="s">
        <v>162</v>
      </c>
      <c r="G32" s="81" t="s">
        <v>161</v>
      </c>
    </row>
    <row r="33" spans="1:14" s="122" customFormat="1" ht="33.75">
      <c r="A33" s="78">
        <v>30</v>
      </c>
      <c r="B33" s="120" t="s">
        <v>224</v>
      </c>
      <c r="C33" s="121" t="s">
        <v>79</v>
      </c>
      <c r="D33" s="124">
        <v>4</v>
      </c>
      <c r="E33" s="121" t="s">
        <v>219</v>
      </c>
      <c r="F33" s="121" t="s">
        <v>220</v>
      </c>
      <c r="G33" s="120" t="s">
        <v>219</v>
      </c>
      <c r="N33" s="123"/>
    </row>
    <row r="34" spans="1:14" s="122" customFormat="1" ht="33.75">
      <c r="A34" s="78">
        <v>31</v>
      </c>
      <c r="B34" s="120" t="s">
        <v>225</v>
      </c>
      <c r="C34" s="121" t="s">
        <v>79</v>
      </c>
      <c r="D34" s="124">
        <v>4</v>
      </c>
      <c r="E34" s="121" t="s">
        <v>219</v>
      </c>
      <c r="F34" s="121" t="s">
        <v>221</v>
      </c>
      <c r="G34" s="120" t="s">
        <v>219</v>
      </c>
      <c r="N34" s="123"/>
    </row>
    <row r="35" spans="1:14" s="122" customFormat="1" ht="33.75">
      <c r="A35" s="78">
        <v>32</v>
      </c>
      <c r="B35" s="120" t="s">
        <v>226</v>
      </c>
      <c r="C35" s="121" t="s">
        <v>79</v>
      </c>
      <c r="D35" s="124">
        <v>4</v>
      </c>
      <c r="E35" s="121" t="s">
        <v>219</v>
      </c>
      <c r="F35" s="121" t="s">
        <v>222</v>
      </c>
      <c r="G35" s="120" t="s">
        <v>219</v>
      </c>
      <c r="N35" s="123"/>
    </row>
    <row r="36" spans="1:14" s="122" customFormat="1" ht="33.75">
      <c r="A36" s="78">
        <v>33</v>
      </c>
      <c r="B36" s="120" t="s">
        <v>227</v>
      </c>
      <c r="C36" s="121" t="s">
        <v>79</v>
      </c>
      <c r="D36" s="124">
        <v>4</v>
      </c>
      <c r="E36" s="121" t="s">
        <v>219</v>
      </c>
      <c r="F36" s="121" t="s">
        <v>223</v>
      </c>
      <c r="G36" s="120" t="s">
        <v>219</v>
      </c>
      <c r="N36" s="123"/>
    </row>
    <row r="38" spans="1:14">
      <c r="B38" s="128" t="s">
        <v>233</v>
      </c>
    </row>
  </sheetData>
  <dataValidations count="29">
    <dataValidation type="list" allowBlank="1" showInputMessage="1" showErrorMessage="1" sqref="D30:D31">
      <formula1>$S$2966:$S$2978</formula1>
    </dataValidation>
    <dataValidation type="list" allowBlank="1" showInputMessage="1" showErrorMessage="1" sqref="G31 E31">
      <formula1>$X$2966:$X$3150</formula1>
    </dataValidation>
    <dataValidation type="list" allowBlank="1" showInputMessage="1" showErrorMessage="1" sqref="E32 G32">
      <formula1>$W$2819:$W$3003</formula1>
    </dataValidation>
    <dataValidation type="list" allowBlank="1" showInputMessage="1" showErrorMessage="1" sqref="G18:G29">
      <formula1>$X$2726:$X$2910</formula1>
    </dataValidation>
    <dataValidation type="list" allowBlank="1" showInputMessage="1" showErrorMessage="1" sqref="E24">
      <formula1>$X$2834:$X$3033</formula1>
    </dataValidation>
    <dataValidation type="list" allowBlank="1" showInputMessage="1" showErrorMessage="1" sqref="D24:D29">
      <formula1>$S$2834:$S$2846</formula1>
    </dataValidation>
    <dataValidation type="list" allowBlank="1" showInputMessage="1" showErrorMessage="1" sqref="E21:E23 E14:E15">
      <formula1>$X$2826:$X$3025</formula1>
    </dataValidation>
    <dataValidation type="list" allowBlank="1" showInputMessage="1" showErrorMessage="1" sqref="D21:D23 D14:D15">
      <formula1>$S$2826:$S$2838</formula1>
    </dataValidation>
    <dataValidation type="list" allowBlank="1" showInputMessage="1" showErrorMessage="1" sqref="E18:E20">
      <formula1>$X$2824:$X$3023</formula1>
    </dataValidation>
    <dataValidation type="list" allowBlank="1" showInputMessage="1" showErrorMessage="1" sqref="D18:D20 D11">
      <formula1>$S$2824:$S$2836</formula1>
    </dataValidation>
    <dataValidation type="list" allowBlank="1" showInputMessage="1" showErrorMessage="1" sqref="G17">
      <formula1>$X$2720:$X$2904</formula1>
    </dataValidation>
    <dataValidation type="list" allowBlank="1" showInputMessage="1" showErrorMessage="1" sqref="E16:E17">
      <formula1>$X$2784:$X$2968</formula1>
    </dataValidation>
    <dataValidation type="list" allowBlank="1" showInputMessage="1" showErrorMessage="1" sqref="D16:D17">
      <formula1>$S$2784:$S$2796</formula1>
    </dataValidation>
    <dataValidation type="list" allowBlank="1" showInputMessage="1" showErrorMessage="1" sqref="G16">
      <formula1>$X$2708:$X$2892</formula1>
    </dataValidation>
    <dataValidation type="list" allowBlank="1" showInputMessage="1" showErrorMessage="1" sqref="G15">
      <formula1>$X$2708:$X$2890</formula1>
    </dataValidation>
    <dataValidation type="list" allowBlank="1" showInputMessage="1" showErrorMessage="1" sqref="G14">
      <formula1>$X$2724:$X$2908</formula1>
    </dataValidation>
    <dataValidation type="list" allowBlank="1" showInputMessage="1" showErrorMessage="1" sqref="D12:D13">
      <formula1>$S$2828:$S$2840</formula1>
    </dataValidation>
    <dataValidation type="list" allowBlank="1" showInputMessage="1" showErrorMessage="1" sqref="G12:G13 E12:E13">
      <formula1>$X$2828:$X$3012</formula1>
    </dataValidation>
    <dataValidation type="list" allowBlank="1" showInputMessage="1" showErrorMessage="1" sqref="E11 G11">
      <formula1>$X$2824:$X$3008</formula1>
    </dataValidation>
    <dataValidation type="list" allowBlank="1" showInputMessage="1" showErrorMessage="1" sqref="G9:G10">
      <formula1>$X$2809:$X$2993</formula1>
    </dataValidation>
    <dataValidation type="list" allowBlank="1" showInputMessage="1" showErrorMessage="1" sqref="D5:D6 D8:D10">
      <formula1>$S$2809:$S$2821</formula1>
    </dataValidation>
    <dataValidation type="list" allowBlank="1" showInputMessage="1" showErrorMessage="1" sqref="G5:G8 E5:E10">
      <formula1>$X$2809:$X$3008</formula1>
    </dataValidation>
    <dataValidation type="list" allowBlank="1" showInputMessage="1" showErrorMessage="1" sqref="G4">
      <formula1>$X$2815:$X$2999</formula1>
    </dataValidation>
    <dataValidation type="list" allowBlank="1" showInputMessage="1" showErrorMessage="1" sqref="D4">
      <formula1>$S$2815:$S$2827</formula1>
    </dataValidation>
    <dataValidation type="list" allowBlank="1" showInputMessage="1" showErrorMessage="1" sqref="F4">
      <formula1>$R$2815:$R$2820</formula1>
    </dataValidation>
    <dataValidation type="list" allowBlank="1" showInputMessage="1" showErrorMessage="1" sqref="E30 G30">
      <formula1>$X$2966:$X$3165</formula1>
    </dataValidation>
    <dataValidation type="list" allowBlank="1" showInputMessage="1" showErrorMessage="1" sqref="E33:E36">
      <formula1>$X$2980:$X$3179</formula1>
    </dataValidation>
    <dataValidation type="list" allowBlank="1" showInputMessage="1" showErrorMessage="1" sqref="G33:G36">
      <formula1>$X$2980:$X$3164</formula1>
    </dataValidation>
    <dataValidation type="list" allowBlank="1" showInputMessage="1" showErrorMessage="1" sqref="D33:D36">
      <formula1>$S$2980:$S$2992</formula1>
    </dataValidation>
  </dataValidations>
  <pageMargins left="0.7" right="0.7" top="0.52" bottom="0.32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activeCell="P14" sqref="P14"/>
    </sheetView>
  </sheetViews>
  <sheetFormatPr defaultRowHeight="12.75"/>
  <cols>
    <col min="1" max="1" width="9.28515625" bestFit="1" customWidth="1"/>
    <col min="2" max="2" width="27" customWidth="1"/>
    <col min="4" max="4" width="9.28515625" bestFit="1" customWidth="1"/>
    <col min="5" max="5" width="18.140625" customWidth="1"/>
    <col min="6" max="6" width="15.5703125" customWidth="1"/>
  </cols>
  <sheetData>
    <row r="1" spans="1:256">
      <c r="A1" s="127" t="s">
        <v>232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</row>
    <row r="2" spans="1:25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ht="33.75">
      <c r="A3" s="31" t="s">
        <v>0</v>
      </c>
      <c r="B3" s="32" t="s">
        <v>11</v>
      </c>
      <c r="C3" s="5" t="s">
        <v>3</v>
      </c>
      <c r="D3" s="5" t="s">
        <v>4</v>
      </c>
      <c r="E3" s="5" t="s">
        <v>1</v>
      </c>
      <c r="F3" s="5" t="s">
        <v>9</v>
      </c>
    </row>
    <row r="4" spans="1:256" ht="47.25" customHeight="1">
      <c r="A4" s="13">
        <v>1</v>
      </c>
      <c r="B4" s="112" t="s">
        <v>195</v>
      </c>
      <c r="C4" s="68" t="s">
        <v>163</v>
      </c>
      <c r="D4" s="72">
        <v>8</v>
      </c>
      <c r="E4" s="73" t="s">
        <v>17</v>
      </c>
      <c r="F4" s="71" t="s">
        <v>164</v>
      </c>
    </row>
    <row r="5" spans="1:256" ht="33.75">
      <c r="A5" s="13">
        <f>A4+1</f>
        <v>2</v>
      </c>
      <c r="B5" s="67" t="s">
        <v>201</v>
      </c>
      <c r="C5" s="68" t="s">
        <v>163</v>
      </c>
      <c r="D5" s="69">
        <v>7</v>
      </c>
      <c r="E5" s="82" t="s">
        <v>14</v>
      </c>
      <c r="F5" s="67" t="s">
        <v>165</v>
      </c>
    </row>
    <row r="6" spans="1:256" ht="22.5">
      <c r="A6" s="13">
        <f>A5+1</f>
        <v>3</v>
      </c>
      <c r="B6" s="96" t="s">
        <v>202</v>
      </c>
      <c r="C6" s="113" t="s">
        <v>181</v>
      </c>
      <c r="D6" s="97">
        <v>7</v>
      </c>
      <c r="E6" s="98" t="s">
        <v>182</v>
      </c>
      <c r="F6" s="96" t="s">
        <v>183</v>
      </c>
    </row>
    <row r="7" spans="1:256" ht="33.75">
      <c r="A7" s="13">
        <f>A6+1</f>
        <v>4</v>
      </c>
      <c r="B7" s="101" t="s">
        <v>196</v>
      </c>
      <c r="C7" s="113" t="s">
        <v>181</v>
      </c>
      <c r="D7" s="102">
        <v>7</v>
      </c>
      <c r="E7" s="103" t="s">
        <v>111</v>
      </c>
      <c r="F7" s="104" t="s">
        <v>184</v>
      </c>
    </row>
    <row r="8" spans="1:256" ht="33.75">
      <c r="A8" s="13">
        <f>A7+1</f>
        <v>5</v>
      </c>
      <c r="B8" s="101" t="s">
        <v>197</v>
      </c>
      <c r="C8" s="113" t="s">
        <v>181</v>
      </c>
      <c r="D8" s="102">
        <v>8</v>
      </c>
      <c r="E8" s="103" t="s">
        <v>111</v>
      </c>
      <c r="F8" s="104" t="s">
        <v>184</v>
      </c>
    </row>
    <row r="9" spans="1:256">
      <c r="A9" s="135">
        <v>6</v>
      </c>
      <c r="B9" s="141" t="s">
        <v>203</v>
      </c>
      <c r="C9" s="139" t="s">
        <v>181</v>
      </c>
      <c r="D9" s="143">
        <v>7</v>
      </c>
      <c r="E9" s="140" t="s">
        <v>113</v>
      </c>
      <c r="F9" s="133" t="s">
        <v>185</v>
      </c>
    </row>
    <row r="10" spans="1:256">
      <c r="A10" s="136"/>
      <c r="B10" s="142"/>
      <c r="C10" s="134"/>
      <c r="D10" s="134"/>
      <c r="E10" s="134"/>
      <c r="F10" s="134"/>
    </row>
    <row r="11" spans="1:256">
      <c r="A11" s="135">
        <v>7</v>
      </c>
      <c r="B11" s="137" t="s">
        <v>198</v>
      </c>
      <c r="C11" s="139" t="s">
        <v>181</v>
      </c>
      <c r="D11" s="105">
        <v>7</v>
      </c>
      <c r="E11" s="140" t="s">
        <v>113</v>
      </c>
      <c r="F11" s="133" t="s">
        <v>185</v>
      </c>
    </row>
    <row r="12" spans="1:256">
      <c r="A12" s="136"/>
      <c r="B12" s="138"/>
      <c r="C12" s="134"/>
      <c r="D12" s="105">
        <v>8</v>
      </c>
      <c r="E12" s="134"/>
      <c r="F12" s="134"/>
    </row>
    <row r="13" spans="1:256" ht="22.5">
      <c r="A13" s="13">
        <v>8</v>
      </c>
      <c r="B13" s="106" t="s">
        <v>204</v>
      </c>
      <c r="C13" s="113" t="s">
        <v>181</v>
      </c>
      <c r="D13" s="107">
        <v>8</v>
      </c>
      <c r="E13" s="108" t="s">
        <v>73</v>
      </c>
      <c r="F13" s="106" t="s">
        <v>186</v>
      </c>
    </row>
    <row r="14" spans="1:256" ht="33.75">
      <c r="A14" s="13">
        <v>9</v>
      </c>
      <c r="B14" s="96" t="s">
        <v>205</v>
      </c>
      <c r="C14" s="113" t="s">
        <v>181</v>
      </c>
      <c r="D14" s="97">
        <v>7</v>
      </c>
      <c r="E14" s="103" t="s">
        <v>6</v>
      </c>
      <c r="F14" s="96" t="s">
        <v>187</v>
      </c>
    </row>
    <row r="15" spans="1:256" ht="22.5">
      <c r="A15" s="13">
        <v>10</v>
      </c>
      <c r="B15" s="99" t="s">
        <v>206</v>
      </c>
      <c r="C15" s="113" t="s">
        <v>181</v>
      </c>
      <c r="D15" s="97">
        <v>7</v>
      </c>
      <c r="E15" s="103" t="s">
        <v>188</v>
      </c>
      <c r="F15" s="96" t="s">
        <v>189</v>
      </c>
    </row>
    <row r="16" spans="1:256" ht="22.5">
      <c r="A16" s="13">
        <v>11</v>
      </c>
      <c r="B16" s="96" t="s">
        <v>207</v>
      </c>
      <c r="C16" s="113" t="s">
        <v>181</v>
      </c>
      <c r="D16" s="97">
        <v>7</v>
      </c>
      <c r="E16" s="103" t="s">
        <v>188</v>
      </c>
      <c r="F16" s="96" t="s">
        <v>189</v>
      </c>
    </row>
    <row r="17" spans="1:13" ht="22.5">
      <c r="A17" s="21">
        <v>12</v>
      </c>
      <c r="B17" s="115" t="s">
        <v>199</v>
      </c>
      <c r="C17" s="114" t="s">
        <v>181</v>
      </c>
      <c r="D17" s="116">
        <v>7</v>
      </c>
      <c r="E17" s="117" t="s">
        <v>190</v>
      </c>
      <c r="F17" s="115" t="s">
        <v>191</v>
      </c>
    </row>
    <row r="18" spans="1:13" ht="22.5">
      <c r="A18" s="129">
        <v>13</v>
      </c>
      <c r="B18" s="130" t="s">
        <v>200</v>
      </c>
      <c r="C18" s="131" t="s">
        <v>181</v>
      </c>
      <c r="D18" s="97">
        <v>7</v>
      </c>
      <c r="E18" s="98" t="s">
        <v>27</v>
      </c>
      <c r="F18" s="100" t="s">
        <v>192</v>
      </c>
    </row>
    <row r="19" spans="1:13" ht="22.5">
      <c r="A19" s="129"/>
      <c r="B19" s="130"/>
      <c r="C19" s="132"/>
      <c r="D19" s="97">
        <v>8</v>
      </c>
      <c r="E19" s="98" t="s">
        <v>27</v>
      </c>
      <c r="F19" s="100" t="s">
        <v>192</v>
      </c>
    </row>
    <row r="20" spans="1:13" ht="33.75">
      <c r="A20" s="13">
        <v>14</v>
      </c>
      <c r="B20" s="96" t="s">
        <v>208</v>
      </c>
      <c r="C20" s="118" t="s">
        <v>181</v>
      </c>
      <c r="D20" s="97">
        <v>7</v>
      </c>
      <c r="E20" s="103" t="s">
        <v>6</v>
      </c>
      <c r="F20" s="96" t="s">
        <v>187</v>
      </c>
    </row>
    <row r="21" spans="1:13" ht="22.5">
      <c r="A21" s="13">
        <v>15</v>
      </c>
      <c r="B21" s="109" t="s">
        <v>209</v>
      </c>
      <c r="C21" s="119" t="s">
        <v>193</v>
      </c>
      <c r="D21" s="97">
        <v>8</v>
      </c>
      <c r="E21" s="110" t="s">
        <v>114</v>
      </c>
      <c r="F21" s="111" t="s">
        <v>194</v>
      </c>
    </row>
    <row r="22" spans="1:13" s="122" customFormat="1" ht="22.5">
      <c r="A22" s="78">
        <v>16</v>
      </c>
      <c r="B22" s="120" t="s">
        <v>229</v>
      </c>
      <c r="C22" s="121" t="s">
        <v>163</v>
      </c>
      <c r="D22" s="124">
        <v>8</v>
      </c>
      <c r="E22" s="121" t="s">
        <v>219</v>
      </c>
      <c r="F22" s="121" t="s">
        <v>228</v>
      </c>
      <c r="M22" s="123"/>
    </row>
    <row r="24" spans="1:13">
      <c r="B24" s="128" t="s">
        <v>233</v>
      </c>
    </row>
  </sheetData>
  <mergeCells count="14">
    <mergeCell ref="E9:E10"/>
    <mergeCell ref="F9:F10"/>
    <mergeCell ref="A9:A10"/>
    <mergeCell ref="B9:B10"/>
    <mergeCell ref="C9:C10"/>
    <mergeCell ref="D9:D10"/>
    <mergeCell ref="A18:A19"/>
    <mergeCell ref="B18:B19"/>
    <mergeCell ref="C18:C19"/>
    <mergeCell ref="F11:F12"/>
    <mergeCell ref="A11:A12"/>
    <mergeCell ref="B11:B12"/>
    <mergeCell ref="C11:C12"/>
    <mergeCell ref="E11:E12"/>
  </mergeCells>
  <dataValidations count="14">
    <dataValidation type="list" allowBlank="1" showInputMessage="1" showErrorMessage="1" sqref="E4">
      <formula1>$W$2958:$W$3142</formula1>
    </dataValidation>
    <dataValidation type="list" allowBlank="1" showInputMessage="1" showErrorMessage="1" sqref="D4">
      <formula1>$R$2958:$R$2970</formula1>
    </dataValidation>
    <dataValidation type="list" allowBlank="1" showInputMessage="1" showErrorMessage="1" sqref="D5">
      <formula1>$R$2824:$R$2836</formula1>
    </dataValidation>
    <dataValidation type="list" allowBlank="1" showInputMessage="1" showErrorMessage="1" sqref="E5">
      <formula1>$W$2824:$W$3008</formula1>
    </dataValidation>
    <dataValidation type="list" allowBlank="1" showInputMessage="1" showErrorMessage="1" sqref="E7:E13">
      <formula1>$W$2952:$W$3151</formula1>
    </dataValidation>
    <dataValidation type="list" allowBlank="1" showInputMessage="1" showErrorMessage="1" sqref="D8">
      <formula1>$R$2910:$R$2922</formula1>
    </dataValidation>
    <dataValidation type="list" allowBlank="1" showInputMessage="1" showErrorMessage="1" sqref="D9:D13 D7">
      <formula1>$R$2952:$R$2964</formula1>
    </dataValidation>
    <dataValidation type="list" allowBlank="1" showInputMessage="1" showErrorMessage="1" sqref="E6 E15:E19">
      <formula1>$W$2954:$W$3153</formula1>
    </dataValidation>
    <dataValidation type="list" allowBlank="1" showInputMessage="1" showErrorMessage="1" sqref="D17">
      <formula1>$R$2960:$R$2972</formula1>
    </dataValidation>
    <dataValidation type="list" allowBlank="1" showInputMessage="1" showErrorMessage="1" sqref="E20 E14">
      <formula1>$W$2882:$W$3066</formula1>
    </dataValidation>
    <dataValidation type="list" allowBlank="1" showInputMessage="1" showErrorMessage="1" sqref="D20 D14">
      <formula1>$R$2882:$R$2894</formula1>
    </dataValidation>
    <dataValidation type="list" allowBlank="1" showInputMessage="1" showErrorMessage="1" sqref="D21 D15:D16 D6 D18:D19">
      <formula1>$R$2954:$R$2966</formula1>
    </dataValidation>
    <dataValidation type="list" allowBlank="1" showInputMessage="1" showErrorMessage="1" sqref="E22">
      <formula1>$W$2983:$W$3182</formula1>
    </dataValidation>
    <dataValidation type="list" allowBlank="1" showInputMessage="1" showErrorMessage="1" sqref="D22">
      <formula1>$R$2983:$R$2995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PSIHO</vt:lpstr>
      <vt:lpstr>SOCIO</vt:lpstr>
      <vt:lpstr>LOG</vt:lpstr>
      <vt:lpstr>EC</vt:lpstr>
      <vt:lpstr>FILOSO</vt:lpstr>
      <vt:lpstr>civica34</vt:lpstr>
      <vt:lpstr>civica78</vt:lpstr>
    </vt:vector>
  </TitlesOfParts>
  <Company>Centrul Regional de Excelenta Cluj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Calin</cp:lastModifiedBy>
  <cp:lastPrinted>2019-02-28T08:29:01Z</cp:lastPrinted>
  <dcterms:created xsi:type="dcterms:W3CDTF">2009-02-03T08:20:16Z</dcterms:created>
  <dcterms:modified xsi:type="dcterms:W3CDTF">2019-03-04T12:02:31Z</dcterms:modified>
</cp:coreProperties>
</file>