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ttps://gcosbuc-my.sharepoint.com/personal/valentin_gcosbuc_onmicrosoft_com/Documents/2019-2020/olimpiada de Istorie/2020 judeteana/"/>
    </mc:Choice>
  </mc:AlternateContent>
  <xr:revisionPtr revIDLastSave="0" documentId="8_{C36FA6D2-506F-408B-8CAE-4D3BA6B583D2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  <sheet name="9" sheetId="2" r:id="rId2"/>
    <sheet name="10" sheetId="3" r:id="rId3"/>
    <sheet name="11" sheetId="4" r:id="rId4"/>
    <sheet name="12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5" l="1"/>
  <c r="H28" i="5"/>
  <c r="H23" i="5"/>
  <c r="H24" i="5"/>
  <c r="H42" i="5"/>
  <c r="H16" i="5"/>
  <c r="H21" i="5"/>
  <c r="H29" i="5"/>
  <c r="H34" i="5"/>
  <c r="H25" i="5"/>
  <c r="H45" i="5"/>
  <c r="H46" i="5"/>
  <c r="H22" i="5"/>
  <c r="H12" i="5"/>
  <c r="H27" i="5"/>
  <c r="H39" i="5"/>
  <c r="H5" i="5"/>
  <c r="H35" i="5"/>
  <c r="H14" i="5"/>
  <c r="H6" i="5"/>
  <c r="H30" i="5"/>
  <c r="H4" i="5"/>
  <c r="H19" i="5"/>
  <c r="H33" i="5"/>
  <c r="H13" i="5"/>
  <c r="H9" i="5"/>
  <c r="H7" i="5"/>
  <c r="H36" i="5"/>
  <c r="H17" i="5"/>
  <c r="H44" i="5"/>
  <c r="H10" i="5"/>
  <c r="H31" i="5"/>
  <c r="H32" i="5"/>
  <c r="H26" i="5"/>
  <c r="H18" i="5"/>
  <c r="H40" i="5"/>
  <c r="H8" i="5"/>
  <c r="H43" i="5"/>
  <c r="H37" i="5"/>
  <c r="H3" i="5"/>
  <c r="H38" i="5"/>
  <c r="H15" i="5"/>
  <c r="H11" i="5"/>
  <c r="H41" i="5"/>
  <c r="H13" i="4"/>
  <c r="H22" i="4"/>
  <c r="H24" i="4"/>
  <c r="H7" i="4"/>
  <c r="H4" i="4"/>
  <c r="H10" i="4"/>
  <c r="H3" i="4"/>
  <c r="H21" i="4"/>
  <c r="H5" i="4"/>
  <c r="H19" i="4"/>
  <c r="H20" i="4"/>
  <c r="H6" i="4"/>
  <c r="H8" i="4"/>
  <c r="H9" i="4"/>
  <c r="H17" i="4"/>
  <c r="H15" i="4"/>
  <c r="H11" i="4"/>
  <c r="H18" i="4"/>
  <c r="H23" i="4"/>
  <c r="H12" i="4"/>
  <c r="H14" i="4"/>
  <c r="H16" i="4"/>
  <c r="H14" i="3"/>
  <c r="H29" i="3"/>
  <c r="H26" i="3"/>
  <c r="H30" i="3"/>
  <c r="H19" i="3"/>
  <c r="H16" i="3"/>
  <c r="H18" i="3"/>
  <c r="H5" i="3"/>
  <c r="H12" i="3"/>
  <c r="H20" i="3"/>
  <c r="H7" i="3"/>
  <c r="H10" i="3"/>
  <c r="H4" i="3"/>
  <c r="H17" i="3"/>
  <c r="H8" i="3"/>
  <c r="H22" i="3"/>
  <c r="H13" i="3"/>
  <c r="H9" i="3"/>
  <c r="H6" i="3"/>
  <c r="H25" i="3"/>
  <c r="H35" i="3"/>
  <c r="H33" i="3"/>
  <c r="H32" i="3"/>
  <c r="H34" i="3"/>
  <c r="H24" i="3"/>
  <c r="H3" i="3"/>
  <c r="H11" i="3"/>
  <c r="H21" i="3"/>
  <c r="H27" i="3"/>
  <c r="H15" i="3"/>
  <c r="H31" i="3"/>
  <c r="H28" i="3"/>
  <c r="H23" i="3"/>
  <c r="H29" i="2"/>
  <c r="H13" i="2"/>
  <c r="H15" i="2"/>
  <c r="H12" i="2"/>
  <c r="H31" i="2"/>
  <c r="H32" i="2"/>
  <c r="H18" i="2"/>
  <c r="H14" i="2"/>
  <c r="H24" i="2"/>
  <c r="H8" i="2"/>
  <c r="H35" i="2"/>
  <c r="H21" i="2"/>
  <c r="H28" i="2"/>
  <c r="H10" i="2"/>
  <c r="H17" i="2"/>
  <c r="H5" i="2"/>
  <c r="H30" i="2"/>
  <c r="H16" i="2"/>
  <c r="H23" i="2"/>
  <c r="H27" i="2"/>
  <c r="H7" i="2"/>
  <c r="H26" i="2"/>
  <c r="H22" i="2"/>
  <c r="H25" i="2"/>
  <c r="H11" i="2"/>
  <c r="H3" i="2"/>
  <c r="H4" i="2"/>
  <c r="H19" i="2"/>
  <c r="H33" i="2"/>
  <c r="H6" i="2"/>
  <c r="H36" i="2"/>
  <c r="H34" i="2"/>
  <c r="H9" i="2"/>
  <c r="H20" i="2"/>
  <c r="H6" i="1"/>
  <c r="H10" i="1"/>
  <c r="H18" i="1"/>
  <c r="H20" i="1"/>
  <c r="H14" i="1"/>
  <c r="H23" i="1"/>
  <c r="H15" i="1"/>
  <c r="H22" i="1"/>
  <c r="H12" i="1"/>
  <c r="H11" i="1"/>
  <c r="H8" i="1"/>
  <c r="H21" i="1"/>
  <c r="H19" i="1"/>
  <c r="H16" i="1"/>
  <c r="H9" i="1"/>
  <c r="H24" i="1"/>
  <c r="H25" i="1"/>
  <c r="H7" i="1"/>
  <c r="H5" i="1"/>
  <c r="H13" i="1"/>
  <c r="H4" i="1"/>
  <c r="H26" i="1"/>
  <c r="H17" i="1"/>
</calcChain>
</file>

<file path=xl/sharedStrings.xml><?xml version="1.0" encoding="utf-8"?>
<sst xmlns="http://schemas.openxmlformats.org/spreadsheetml/2006/main" count="589" uniqueCount="264">
  <si>
    <t>CAIA R. PAULA-TEODORA</t>
  </si>
  <si>
    <t>COLEGIUL DE MUZICA "SIGISMUND TODUTA" CLUJ-NAPOCA</t>
  </si>
  <si>
    <t>NAN OANA</t>
  </si>
  <si>
    <t>COROVEI D. HANNA-PETRA</t>
  </si>
  <si>
    <t xml:space="preserve">LUȘCĂ VLAD </t>
  </si>
  <si>
    <t>LICEUL TEORETIC "AVRAM IANCU" CLUJ-NAPOCA</t>
  </si>
  <si>
    <t xml:space="preserve">FLOREA DOINA </t>
  </si>
  <si>
    <t>SCOALA GIMNAZIALA "ALEXANDRU VAIDA VOEVOD" CLUJ-NAPOCA</t>
  </si>
  <si>
    <t>STOIAN FLOAREA-ELENA</t>
  </si>
  <si>
    <t>LICEUL TEORETIC "GHEORGHE SINCAI" CLUJ-NAPOCA</t>
  </si>
  <si>
    <t>POP CORINA</t>
  </si>
  <si>
    <t>COLEGIUL NATIONAL "GEORGE COSBUC" CLUJ-NAPOCA</t>
  </si>
  <si>
    <t>FODOR GELU</t>
  </si>
  <si>
    <t>Liceul Teoretic "Pavel Dan" Câmpia Turzii</t>
  </si>
  <si>
    <t>MUREȘAN VALERIA</t>
  </si>
  <si>
    <t>CHERECHEȘ AMALIA</t>
  </si>
  <si>
    <t>KASZAS KRISTINA MARIA</t>
  </si>
  <si>
    <t>CHICINAȘ MIHAELA</t>
  </si>
  <si>
    <t>LUDUȘAN NATALIA</t>
  </si>
  <si>
    <t>Școala Gimnazială "Pavel Dan" Tritenii De Jos, Com. Tritenii De Jos</t>
  </si>
  <si>
    <t>DUCA TEODORA</t>
  </si>
  <si>
    <t>MATEI  F.  ANDREI</t>
  </si>
  <si>
    <t>LICEUL TEOLOGIC BAPTIST "EMANUEL" CLUJ-NAPOCA</t>
  </si>
  <si>
    <t>UNGUREAN OANA</t>
  </si>
  <si>
    <t>LICEUL DE INFORMATICA "TIBERIU POPOVICIU" CLUJ-NAPOCA</t>
  </si>
  <si>
    <t>CĂTĂLINA COVACIU</t>
  </si>
  <si>
    <t>SCOALA GIMNAZIALA "OCTAVIAN GOGA" CLUJ-NAPOCA</t>
  </si>
  <si>
    <t>VARGA CERASELA</t>
  </si>
  <si>
    <t>CHEȚAN  CRISTINA SANDRA</t>
  </si>
  <si>
    <t>SCOALA GIMNAZIALA "ION CREANGA" CLUJ-NAPOCA</t>
  </si>
  <si>
    <t>HASAN MARCIANA</t>
  </si>
  <si>
    <t>STOICA SERGIU IONUȚ</t>
  </si>
  <si>
    <t>CISTELECAN DANIELA</t>
  </si>
  <si>
    <t>SCOALA GIMNAZIALA "IULIU HATIEGANU" CLUJ-NAPOCA</t>
  </si>
  <si>
    <t>MORAR IOANA</t>
  </si>
  <si>
    <t>DASCĂL F.BIANCA DARIANA</t>
  </si>
  <si>
    <t>Școala Gimnazială Cutca, Com. Sânmartin</t>
  </si>
  <si>
    <t>SZOKE IOANA</t>
  </si>
  <si>
    <t>CÎMPOIEȘ C.I.GEORGIANA LARISA</t>
  </si>
  <si>
    <t>Liceul Teoretic "Ana Ipătescu" Gherla</t>
  </si>
  <si>
    <t>NICOLA MIRELA</t>
  </si>
  <si>
    <t>MONOSEȘ I.S.E.MARA ALEXIA</t>
  </si>
  <si>
    <t>Liceul Teoretic "Petru Maior" Gherla</t>
  </si>
  <si>
    <t>CÂMPEAN MIRCEA</t>
  </si>
  <si>
    <t>POPA P.C.DIANA MARIA</t>
  </si>
  <si>
    <t>CAMPEAN MIRCEA</t>
  </si>
  <si>
    <t>TOMOȘ M.A.SURIA ELISA</t>
  </si>
  <si>
    <t>LĂPUȘAN L. LUCIAN IOAN</t>
  </si>
  <si>
    <t>KEZDI MIHAELA</t>
  </si>
  <si>
    <t>HOZA C.EDUARD CRISTIAN</t>
  </si>
  <si>
    <t>MĂRGINEAN M. DIANA ABDREEA</t>
  </si>
  <si>
    <t>MĂHĂLEAN S.P. OFELIA IOANA</t>
  </si>
  <si>
    <t>BOTA M.  MARIA MĂDĂLINA</t>
  </si>
  <si>
    <t>MĂHĂLEAN D. N.MĂDĂLINA EUGENIA</t>
  </si>
  <si>
    <t>ROMAN G.L. ROXANA</t>
  </si>
  <si>
    <t>LENGYEL E.R.RAUL EDUARD</t>
  </si>
  <si>
    <t>MĂHĂLEAN F.D DENIS FLORIN</t>
  </si>
  <si>
    <t>RUS D.IONEL DĂNUȚ</t>
  </si>
  <si>
    <t>SCOALA GIMNAZIALA TEODOR MURASANU TURDA</t>
  </si>
  <si>
    <t>VOMIR VICENTIA</t>
  </si>
  <si>
    <t>VOVEA DRAGOŞ CĂTĂLIN</t>
  </si>
  <si>
    <t>SCOALA GIMNAZIALA "MIHAI VODA" MIHAI VITEAZU,COM. MIHAI VITEAZU</t>
  </si>
  <si>
    <t>FARCAŞ MIHAIELA SANDA</t>
  </si>
  <si>
    <t>COLEGIUL NATIONAL "MIHAI VITEAZUL" TURDA</t>
  </si>
  <si>
    <t>SAVU MARINELA</t>
  </si>
  <si>
    <t>TOPARCEANU LUCICA</t>
  </si>
  <si>
    <t>GEORGESCU MARIA ELIZA</t>
  </si>
  <si>
    <t>IGNAT ANDRADA-MARIA</t>
  </si>
  <si>
    <t>Liceul Tehnologic "Vlădeasa" Huedin</t>
  </si>
  <si>
    <t>STÂNEAN CARMEN-CORNELIA</t>
  </si>
  <si>
    <t>SIMULA EMANUEL-CLAUDIU</t>
  </si>
  <si>
    <t>Liceul Teoretic "Octavian Goga" Huedin</t>
  </si>
  <si>
    <t>FILIP CRISTIAN-CLAUDIU</t>
  </si>
  <si>
    <t>ŞULE RAUL-ROXAN</t>
  </si>
  <si>
    <t>SUCIU RADU-CIPRIAN</t>
  </si>
  <si>
    <t>SCOALA GIMNAZIALA "AVRAM IANCU" DEJ</t>
  </si>
  <si>
    <t>POP DORIN GABRIEL</t>
  </si>
  <si>
    <t>LICEUL TEORETIC "ALEXANDRU PAPIU ILARIAN" DEJ</t>
  </si>
  <si>
    <t>ALMĂȘAN ALEXANDRINA</t>
  </si>
  <si>
    <t>VANCEA ALISA MARIA</t>
  </si>
  <si>
    <t>BALINT LUCIAN ANDREI</t>
  </si>
  <si>
    <t>COLEGIUL NATIONAL "ANDREI MURESANU" DEJ</t>
  </si>
  <si>
    <t>MOLDOVAN HORAȚIU</t>
  </si>
  <si>
    <t>ALBINETZ CRISTINA</t>
  </si>
  <si>
    <t>TODEREAN BOGDAN ALEXANDRU</t>
  </si>
  <si>
    <t>NAȘ DIANA CODRUȚA</t>
  </si>
  <si>
    <t>COLEGIUL NAȚIONAL EMIL RACOVIȚĂ</t>
  </si>
  <si>
    <t>RIȚIU MARIA</t>
  </si>
  <si>
    <t>LICEUL TEORETIC "NICOLAE BALCESCU" CLUJ-NAPOCA</t>
  </si>
  <si>
    <t>OFELIA HOSSU</t>
  </si>
  <si>
    <t>Miron Alexia Ioana</t>
  </si>
  <si>
    <t>LICEUL GRECO-CATOLIC "INOCHENTIE MICU" CLUJ-NAPOCA</t>
  </si>
  <si>
    <t>Toadere Rodica</t>
  </si>
  <si>
    <t>JUCAN VALENTINA</t>
  </si>
  <si>
    <t>SAITIS ANDREI LIVIU</t>
  </si>
  <si>
    <t>SEMINARUL TEOLOGIC ORTODOX CLUJ-NAPOCA</t>
  </si>
  <si>
    <t>SEICA RADU</t>
  </si>
  <si>
    <t>STRASSER ANDREA</t>
  </si>
  <si>
    <t>LICEUL TEORETIC "APACZAI CSERE JANOS" CLUJ-NAPOCA</t>
  </si>
  <si>
    <t xml:space="preserve">JAKAB ANTAL </t>
  </si>
  <si>
    <t>CĂPÂLNA I. MAGDALENA</t>
  </si>
  <si>
    <t>DRĂGAN V. FLORE</t>
  </si>
  <si>
    <t>BINDER ROBERT</t>
  </si>
  <si>
    <t>HIDI A. ANDREA-KRISZTINA</t>
  </si>
  <si>
    <t>LICEUL TEOLOGIC REFORMAT CLUJ-NAPOCA</t>
  </si>
  <si>
    <t>ANTAL ANDREA</t>
  </si>
  <si>
    <t>TURCU GIULIA  ALEXANDRA</t>
  </si>
  <si>
    <t xml:space="preserve">COLEGIUL NATIONAL PEDAGOGIC ,, GH. LAZĂR ,, CLUJ- NAPOCA </t>
  </si>
  <si>
    <t xml:space="preserve"> LEFTER  NADINA</t>
  </si>
  <si>
    <t>DAN V.S. BRAD-DAVID</t>
  </si>
  <si>
    <t>LICEUL TEORETIC "EUGEN PORA" CLUJ-NAPOCA</t>
  </si>
  <si>
    <t>MĂRCUȘ CORNEL</t>
  </si>
  <si>
    <t>PETROVICI C.B. DOROTHEEA</t>
  </si>
  <si>
    <t>RUSU G.E. IOAN-DANIEL</t>
  </si>
  <si>
    <t>COLEGIUL NATIONAL "GEORGE BARITIU" CLUJ-NAPOCA</t>
  </si>
  <si>
    <t>NOVĂCESCU GABRIELA</t>
  </si>
  <si>
    <t>LICEUL TEORETIC "LUCIAN BLAGA" CLUJ NAPOCA</t>
  </si>
  <si>
    <t>POSIRCA SOFIA</t>
  </si>
  <si>
    <t>BUȘ T. REBECA</t>
  </si>
  <si>
    <t>VARGA ALEXIA</t>
  </si>
  <si>
    <t>ZSIGMOND M. ROLAND</t>
  </si>
  <si>
    <t>DEACU IRINA</t>
  </si>
  <si>
    <t>JOHREND CECILIA</t>
  </si>
  <si>
    <t>BUȘ T. MARGARETA</t>
  </si>
  <si>
    <t>UNGUREAN M. OANA</t>
  </si>
  <si>
    <t>LICEUL TEORETIC "ONISIFOR GHIBU" CLUJ-NAPOCA</t>
  </si>
  <si>
    <t>FAZAKAS-SOFIAN ILARIANA</t>
  </si>
  <si>
    <t>Pop Tudor Andrei</t>
  </si>
  <si>
    <t>CÂMPIAN  ANDREI  GABRIEL</t>
  </si>
  <si>
    <t>LICEUL TEORETIC ”MIHAI EMINESCU” CLUJ-NAPOCA</t>
  </si>
  <si>
    <t>ILEA LUCIAN-COSMIN</t>
  </si>
  <si>
    <t>Rebreanu Filip</t>
  </si>
  <si>
    <t>GRUIȚA ANA</t>
  </si>
  <si>
    <t>LICEUL TEORETIC ELF</t>
  </si>
  <si>
    <t>POPA IONUȚ-ALEXANDRU</t>
  </si>
  <si>
    <t>MARGINEAN TUDOR</t>
  </si>
  <si>
    <t xml:space="preserve">LEFTER NADINA </t>
  </si>
  <si>
    <t>MARIAN SABINA</t>
  </si>
  <si>
    <t>MOLNAR S. SÁNDOR-ZSOLT</t>
  </si>
  <si>
    <t>BOGYA ECATERINA</t>
  </si>
  <si>
    <t>SPÂNU ALEXIA CĂTĂLINA</t>
  </si>
  <si>
    <t>RAD CIPRIAN</t>
  </si>
  <si>
    <t>SPÂNU ANDRA CATRINEL</t>
  </si>
  <si>
    <t>MAXIM-OROS VALENTIN</t>
  </si>
  <si>
    <t>IMBUZAN V. NAOMI</t>
  </si>
  <si>
    <t>ROTAR  N. EVELYN-ANDREEA</t>
  </si>
  <si>
    <t>VĂLEAN I. ALEXANDRA NICOLETA</t>
  </si>
  <si>
    <t xml:space="preserve">ION CRISTINA </t>
  </si>
  <si>
    <t>BOLOȘ  I.Ș. ANDREI-ȘTEFAN</t>
  </si>
  <si>
    <t>COPOERU LUCIA</t>
  </si>
  <si>
    <t>ZANC  LAURA</t>
  </si>
  <si>
    <t>HOSSU OFELIA</t>
  </si>
  <si>
    <t>PĂUN RODICA</t>
  </si>
  <si>
    <t>STOIA MARA-CĂTĂLINA</t>
  </si>
  <si>
    <t>EKE JESSICA ADRIANA AURA</t>
  </si>
  <si>
    <t>MUREȘAN F.P. OTNIEL</t>
  </si>
  <si>
    <t>PUSTEA ADDA LAURA</t>
  </si>
  <si>
    <t>RICEAN G. IOSIF-DANIEL</t>
  </si>
  <si>
    <t>DÎRLEA T. TEODORA-MARIA</t>
  </si>
  <si>
    <t>GHERAN ANDRA-MARIA</t>
  </si>
  <si>
    <t>Nr. crt</t>
  </si>
  <si>
    <t>Numele elevului</t>
  </si>
  <si>
    <t>Școala</t>
  </si>
  <si>
    <t>Profesor coordonator</t>
  </si>
  <si>
    <t>cls</t>
  </si>
  <si>
    <t>punctaj sub I</t>
  </si>
  <si>
    <t>total</t>
  </si>
  <si>
    <t>punctaj sub II</t>
  </si>
  <si>
    <t xml:space="preserve">observații </t>
  </si>
  <si>
    <t>MAŞCA  R. ANDREEA-CRISTINA</t>
  </si>
  <si>
    <t>MIKLOȘ A. ALEXANDRA IULIA</t>
  </si>
  <si>
    <t>RUS C. MARA BIANCA</t>
  </si>
  <si>
    <t>DRAGOSTE S. LAVINIA-AINHOA</t>
  </si>
  <si>
    <t>ILIESCU  C. SABINA-IOANA</t>
  </si>
  <si>
    <t>CHICINAȘ D. DAIANA-CRISTIANA</t>
  </si>
  <si>
    <t>POP I. MARINELA</t>
  </si>
  <si>
    <t>Jecan R. Victor</t>
  </si>
  <si>
    <t>BADEA O. ALEXANDRA</t>
  </si>
  <si>
    <t>KISPAL F.  DORIAN CĂTĂLIN</t>
  </si>
  <si>
    <t>BOTE O. TUDOR ANDREI</t>
  </si>
  <si>
    <t>DUMITRU H. SMARANDA</t>
  </si>
  <si>
    <t>LEHOCKA M. BARBARA CHANTAL</t>
  </si>
  <si>
    <t>FILIP C. FLORINA MARIA</t>
  </si>
  <si>
    <t>OPREA  V. IRINA-ADINA</t>
  </si>
  <si>
    <t>PRUNEANU D. MIHAI</t>
  </si>
  <si>
    <t>ȘANDRU N. DARIA</t>
  </si>
  <si>
    <t>CAZACU T. LARISA</t>
  </si>
  <si>
    <t>SEMENESCU-DHIMITRI M. MIHAI</t>
  </si>
  <si>
    <t>GROZA C. CRISTINA CATALINA</t>
  </si>
  <si>
    <t>COMAN I. ANDRADA IOANA</t>
  </si>
  <si>
    <t>NISTOR A. ANDREEA MARIA</t>
  </si>
  <si>
    <t>LĂSCĂU N. BIANCA-IOANA</t>
  </si>
  <si>
    <t>Pop A. Andrei Semproniu</t>
  </si>
  <si>
    <t>CRIŞAN M. BIANCA-REBECA</t>
  </si>
  <si>
    <t>CARPIUC D.MARA ȘTEFANIA</t>
  </si>
  <si>
    <t>TRITEAN C. DIANA-MARIA</t>
  </si>
  <si>
    <t>NEMETI  A. CEZARA-BIANCA</t>
  </si>
  <si>
    <t>SUĂTEAN G.OVIDIU</t>
  </si>
  <si>
    <t>FAUR V. UCU MIHAI</t>
  </si>
  <si>
    <t>BEIAN B. RAUL CĂTĂLIN</t>
  </si>
  <si>
    <t>IRIMIEȘ F. ANDA IRINA</t>
  </si>
  <si>
    <t>GURGU B RAUL</t>
  </si>
  <si>
    <t>BOCA L. ȘTEFAN DRAGOȘ</t>
  </si>
  <si>
    <t>CENAN V. LUANA-SARA</t>
  </si>
  <si>
    <t>ILEA A. MIRUNA ANTONIA</t>
  </si>
  <si>
    <t>GRAD C. LAURENȚIU CĂLIN</t>
  </si>
  <si>
    <t>BALAZS A. TIMEA GEORGIANA</t>
  </si>
  <si>
    <t>MOLNAR O. SARA</t>
  </si>
  <si>
    <t>MURARU C. REBECA-NAOMI</t>
  </si>
  <si>
    <t>POP F. ANDREEA ROXANA</t>
  </si>
  <si>
    <t>JITARU D. MĂLINA ALEXIA</t>
  </si>
  <si>
    <t>CHIRA S. ANTONIO DANUSIU</t>
  </si>
  <si>
    <t>DANCA M. IOAN VASILE</t>
  </si>
  <si>
    <t>PUȘCAȘU A. MĂLINA</t>
  </si>
  <si>
    <t>CĂMĂRĂȘAN  D.TUDOR CODRIN</t>
  </si>
  <si>
    <t>UDVARHELYI V. SIDONIA</t>
  </si>
  <si>
    <t>BRICIU P. GHEORGHE</t>
  </si>
  <si>
    <t>TROȘAN V. VICTOR-HORAȚIU</t>
  </si>
  <si>
    <t>MOLNAR C. RAMONA CAMELIA</t>
  </si>
  <si>
    <t>CHIUIAN L. PATRICIA ANAMARIA</t>
  </si>
  <si>
    <t>ZINCA D. ANDREEA</t>
  </si>
  <si>
    <t xml:space="preserve">SZABO D. BIANCA </t>
  </si>
  <si>
    <t>PURIȘ C. CĂLIN-ALEXANDRU</t>
  </si>
  <si>
    <t>MIRCEA G. BIANCA CRISTINA</t>
  </si>
  <si>
    <t>HADJIEV-MARINOV Z. ZORRA ELLIS</t>
  </si>
  <si>
    <t>TĂTAR M.ALEXANDRA</t>
  </si>
  <si>
    <t>NĂDĂȘAN I. RĂZVAN</t>
  </si>
  <si>
    <t>MUREŞAN M. MIHNEA LUCA</t>
  </si>
  <si>
    <t>SĂLĂTIUAN S. SEBASTIAN</t>
  </si>
  <si>
    <t>SERAFIM M. ROBERT-CĂTĂLIN</t>
  </si>
  <si>
    <t>TODEA V. CODRUȚA</t>
  </si>
  <si>
    <t>POP N.DARIN-RĂZVAN</t>
  </si>
  <si>
    <t>VLAICU O. CĂTĂLINA-DORINA</t>
  </si>
  <si>
    <t>POPA-STOICAN M. ALEXANDRA</t>
  </si>
  <si>
    <t>ȘTEFAN A. ADINA MARIA</t>
  </si>
  <si>
    <t>SUCIU S. MARIA ALEXANDRA</t>
  </si>
  <si>
    <t>ROMITAN E. EMMA REBECA</t>
  </si>
  <si>
    <t>TODOR C. PAULA</t>
  </si>
  <si>
    <t>MORAR S. VICTOR-ANDREI</t>
  </si>
  <si>
    <t>BOZBICS E. GABRIEL</t>
  </si>
  <si>
    <t>COLCERIU V. DIANA FELICIA</t>
  </si>
  <si>
    <t>HĂRĂSTĂȘEAN N. DIANA IRINA</t>
  </si>
  <si>
    <t>GOG R. ANDRADA LUCRETIA</t>
  </si>
  <si>
    <t>MATEI M.MIHAELA ALEXANDRA</t>
  </si>
  <si>
    <t>FOGHEL  T ANDREEA</t>
  </si>
  <si>
    <t>LUNGU F. MARA-OANA</t>
  </si>
  <si>
    <t>MATEIU T. BIANCA</t>
  </si>
  <si>
    <t>MĂRGINEAN O. DRAGOȘ OVIDIU</t>
  </si>
  <si>
    <t>BANDE S. ALEXANDRA ALINA</t>
  </si>
  <si>
    <t>CHELCAN L. ALEXANDRU</t>
  </si>
  <si>
    <t>DRAGOMIR S. RAUL</t>
  </si>
  <si>
    <t>BEȚI D. ANDREI-DAN</t>
  </si>
  <si>
    <t>KEREKES K. ZOLTAN DANIEL</t>
  </si>
  <si>
    <t>MARTIN A. ALEXANDRU VLĂDUȚ</t>
  </si>
  <si>
    <t>GROZA R.DALIA ROXANA</t>
  </si>
  <si>
    <t>POPA S. MIHAELA MĂDĂLINA</t>
  </si>
  <si>
    <t>Președinte</t>
  </si>
  <si>
    <t>Vicepreședinte</t>
  </si>
  <si>
    <t>Director: Valentin Maxim-Oros</t>
  </si>
  <si>
    <t>Inspector Hadrian Virgil Arion</t>
  </si>
  <si>
    <t>PREMIUL I</t>
  </si>
  <si>
    <t>PREMIUL II</t>
  </si>
  <si>
    <t>PREMIUL III</t>
  </si>
  <si>
    <t>MENȚIUNE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</si>
</sst>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2" fillId="0" borderId="0"/>
  </cellStyleXfs>
  <cellXfs count="92">
    <xf numFmtId="0" fontId="0" fillId="0" borderId="0" xfId="0"/>
    <xf numFmtId="0" fontId="0" fillId="0" borderId="4" xfId="0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0" fontId="7" fillId="0" borderId="8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wrapText="1"/>
    </xf>
    <xf numFmtId="0" fontId="6" fillId="0" borderId="1" xfId="1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wrapText="1"/>
    </xf>
    <xf numFmtId="0" fontId="6" fillId="0" borderId="1" xfId="3" applyFont="1" applyBorder="1" applyAlignment="1">
      <alignment horizontal="left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6" xfId="2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4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2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/>
    </xf>
    <xf numFmtId="0" fontId="15" fillId="2" borderId="2" xfId="0" applyFont="1" applyFill="1" applyBorder="1"/>
    <xf numFmtId="0" fontId="15" fillId="2" borderId="1" xfId="0" applyFont="1" applyFill="1" applyBorder="1"/>
    <xf numFmtId="0" fontId="13" fillId="2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left" vertical="center" wrapText="1"/>
    </xf>
    <xf numFmtId="0" fontId="13" fillId="2" borderId="1" xfId="2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/>
    </xf>
    <xf numFmtId="0" fontId="14" fillId="2" borderId="1" xfId="3" applyFont="1" applyFill="1" applyBorder="1" applyAlignment="1">
      <alignment horizontal="left" vertical="center" wrapText="1"/>
    </xf>
    <xf numFmtId="0" fontId="13" fillId="2" borderId="1" xfId="4" applyFont="1" applyFill="1" applyBorder="1" applyAlignment="1">
      <alignment horizontal="left" vertical="center" wrapText="1"/>
    </xf>
    <xf numFmtId="0" fontId="13" fillId="2" borderId="1" xfId="5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wrapText="1"/>
    </xf>
    <xf numFmtId="0" fontId="16" fillId="2" borderId="1" xfId="5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wrapText="1"/>
    </xf>
    <xf numFmtId="0" fontId="15" fillId="2" borderId="8" xfId="0" applyFont="1" applyFill="1" applyBorder="1"/>
    <xf numFmtId="0" fontId="13" fillId="2" borderId="6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 wrapText="1"/>
    </xf>
    <xf numFmtId="0" fontId="13" fillId="2" borderId="6" xfId="1" applyFont="1" applyFill="1" applyBorder="1" applyAlignment="1">
      <alignment horizontal="left" vertical="center" wrapText="1"/>
    </xf>
    <xf numFmtId="0" fontId="0" fillId="0" borderId="9" xfId="0" applyBorder="1"/>
    <xf numFmtId="0" fontId="11" fillId="2" borderId="1" xfId="0" applyFont="1" applyFill="1" applyBorder="1"/>
    <xf numFmtId="0" fontId="18" fillId="0" borderId="3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15" fillId="2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6">
    <cellStyle name="Normal" xfId="0" builtinId="0"/>
    <cellStyle name="Normal 2" xfId="3" xr:uid="{DF1ACC17-1086-4F4A-B666-5937A9352B00}"/>
    <cellStyle name="Normal 3" xfId="5" xr:uid="{033DBAF2-2D08-4321-A065-E269E545B729}"/>
    <cellStyle name="Normal_Foaie5" xfId="1" xr:uid="{50838A18-C941-4AC6-9502-79E0C5EB0B6A}"/>
    <cellStyle name="Normal_Foaie5 2" xfId="2" xr:uid="{90DB71D5-7F45-45C2-8256-FFB065C3023B}"/>
    <cellStyle name="Normal_Foaie5 3" xfId="4" xr:uid="{8839C663-B48A-4D09-808F-F4972E9C9ED6}"/>
  </cellStyles>
  <dxfs count="69"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charset val="238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</dxf>
    <dxf>
      <border outline="0"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sz val="8"/>
      </font>
      <numFmt numFmtId="0" formatCode="General"/>
      <fill>
        <patternFill>
          <bgColor theme="0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charset val="238"/>
        <scheme val="minor"/>
      </font>
      <fill>
        <patternFill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8"/>
        <name val="Calibri"/>
        <family val="2"/>
        <charset val="238"/>
        <scheme val="minor"/>
      </font>
      <fill>
        <patternFill>
          <bgColor theme="0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</dxf>
    <dxf>
      <border>
        <bottom style="thin">
          <color indexed="64"/>
        </bottom>
      </border>
    </dxf>
    <dxf>
      <font>
        <b/>
        <charset val="238"/>
      </font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2F81C6A-B5AC-49C5-8431-3DEFC36978A3}" name="Tabel3" displayName="Tabel3" ref="A3:I26" totalsRowShown="0" headerRowDxfId="68" dataDxfId="66" headerRowBorderDxfId="67" tableBorderDxfId="65" totalsRowBorderDxfId="64">
  <autoFilter ref="A3:I26" xr:uid="{2AE861A5-76AE-4FB8-9488-92EC6655D2B0}"/>
  <sortState xmlns:xlrd2="http://schemas.microsoft.com/office/spreadsheetml/2017/richdata2" ref="A4:I26">
    <sortCondition descending="1" ref="H4:H26"/>
  </sortState>
  <tableColumns count="9">
    <tableColumn id="1" xr3:uid="{BC3D0378-F6E9-4B8B-89F0-4D744F9BDA40}" name="Nr. crt" dataDxfId="63"/>
    <tableColumn id="2" xr3:uid="{2012B876-7AE0-4224-9B88-27E542BE817E}" name="Numele elevului" dataDxfId="62"/>
    <tableColumn id="3" xr3:uid="{5C9E8E4C-4E8D-4184-BDBA-DBCC5EA830E1}" name="cls" dataDxfId="61"/>
    <tableColumn id="4" xr3:uid="{E33A3390-2AE8-48D3-A115-2DD82BC77BBE}" name="Școala" dataDxfId="60" dataCellStyle="Normal_Foaie5"/>
    <tableColumn id="5" xr3:uid="{A769B35F-708A-4458-97F2-99C03F694621}" name="Profesor coordonator" dataDxfId="59"/>
    <tableColumn id="6" xr3:uid="{1AFA44D1-4F97-4D45-8F5B-ECD9603A3124}" name="punctaj sub I" dataDxfId="58"/>
    <tableColumn id="7" xr3:uid="{26169498-A298-422A-98CB-4BFBAA59C923}" name="punctaj sub II" dataDxfId="57"/>
    <tableColumn id="8" xr3:uid="{3FD1B9AA-5099-4C8A-832C-0E56BF68548C}" name="total" dataDxfId="56">
      <calculatedColumnFormula>SUM(F4:G4)</calculatedColumnFormula>
    </tableColumn>
    <tableColumn id="9" xr3:uid="{BB69E9F1-7463-4C89-B88C-208766BB414E}" name="observații " dataDxfId="5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4DD6C1-58EA-4699-9DE6-37A841DE0113}" name="Tabel4" displayName="Tabel4" ref="A2:I36" totalsRowShown="0" headerRowDxfId="54" dataDxfId="52" headerRowBorderDxfId="53" tableBorderDxfId="51" totalsRowBorderDxfId="50">
  <autoFilter ref="A2:I36" xr:uid="{A0091512-3E7A-4247-9BC0-EF09A95ABC63}"/>
  <sortState xmlns:xlrd2="http://schemas.microsoft.com/office/spreadsheetml/2017/richdata2" ref="A3:I36">
    <sortCondition descending="1" ref="H3"/>
  </sortState>
  <tableColumns count="9">
    <tableColumn id="1" xr3:uid="{E32185CB-9E84-453E-9A94-91F9E8A9E596}" name="Nr. crt" dataDxfId="49"/>
    <tableColumn id="2" xr3:uid="{02982EE4-BE45-463C-BC30-93D5924107A8}" name="Numele elevului" dataDxfId="48"/>
    <tableColumn id="3" xr3:uid="{5F189AB2-F0F5-4877-9432-F2500558B902}" name="cls" dataDxfId="47"/>
    <tableColumn id="4" xr3:uid="{776E7E70-5D06-4CC1-8F58-51C6A29E06A8}" name="Școala" dataDxfId="46" dataCellStyle="Normal_Foaie5 2"/>
    <tableColumn id="5" xr3:uid="{8743BA6F-20D5-4EBB-855F-1718DBB176F6}" name="Profesor coordonator" dataDxfId="3"/>
    <tableColumn id="6" xr3:uid="{DC2CAA97-C58D-4DF2-979C-2C108AEDBDB7}" name="punctaj sub I" dataDxfId="2"/>
    <tableColumn id="7" xr3:uid="{BAB4A0F4-FE41-41DF-BDEC-2B6185963F69}" name="punctaj sub II" dataDxfId="1"/>
    <tableColumn id="8" xr3:uid="{17821C89-076D-4951-AB68-4454600FD8FF}" name="total" dataDxfId="0">
      <calculatedColumnFormula>SUM(F3:G3)</calculatedColumnFormula>
    </tableColumn>
    <tableColumn id="9" xr3:uid="{59657282-364A-4FBD-AF5F-B88BC8A9531C}" name="observații " dataDxfId="4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0CC37D-69DB-412E-96B5-C601ADC5F192}" name="Tabel5" displayName="Tabel5" ref="A2:I35" totalsRowShown="0" headerRowDxfId="44" dataDxfId="42" headerRowBorderDxfId="43" tableBorderDxfId="41" totalsRowBorderDxfId="40">
  <autoFilter ref="A2:I35" xr:uid="{CFF5A854-FD2E-4564-BF3C-1B3CE024C7CE}"/>
  <sortState xmlns:xlrd2="http://schemas.microsoft.com/office/spreadsheetml/2017/richdata2" ref="A3:I35">
    <sortCondition descending="1" ref="H3"/>
  </sortState>
  <tableColumns count="9">
    <tableColumn id="1" xr3:uid="{FE310C5D-E600-43D8-B176-21209E21CECE}" name="Nr. crt" dataDxfId="39"/>
    <tableColumn id="2" xr3:uid="{8E88FF63-65A6-499A-BA8B-2B3E1B198814}" name="Numele elevului" dataDxfId="38"/>
    <tableColumn id="3" xr3:uid="{040B2CAD-C5F3-4FEE-9129-98439D4683B5}" name="cls" dataDxfId="37"/>
    <tableColumn id="4" xr3:uid="{BD6DF84F-ECE5-4930-A29F-649B77334E90}" name="Școala" dataDxfId="36" dataCellStyle="Normal_Foaie5 2"/>
    <tableColumn id="5" xr3:uid="{78191505-4ACA-40EE-A609-F978BEA834D6}" name="Profesor coordonator" dataDxfId="35"/>
    <tableColumn id="6" xr3:uid="{F6533F02-494F-4AF9-B24A-7176E5CEB7E4}" name="punctaj sub I" dataDxfId="34"/>
    <tableColumn id="7" xr3:uid="{CC332CFE-ABE5-418F-B87C-CC4BDFE779B6}" name="punctaj sub II" dataDxfId="33"/>
    <tableColumn id="8" xr3:uid="{4DE00C62-227A-4C2D-80F7-D861709644C3}" name="total" dataDxfId="32">
      <calculatedColumnFormula>SUM(F3:G3)</calculatedColumnFormula>
    </tableColumn>
    <tableColumn id="9" xr3:uid="{4335B927-1D76-41EA-AC76-1CA5E01DADB3}" name="observații " dataDxfId="3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B1D26C-342C-4FBA-94A5-7B20081AE97D}" name="Tabel6" displayName="Tabel6" ref="A2:I24" totalsRowShown="0" headerRowDxfId="30" headerRowBorderDxfId="29" tableBorderDxfId="28" totalsRowBorderDxfId="27">
  <autoFilter ref="A2:I24" xr:uid="{EAC60753-05A5-4202-83D1-4CBD6AB4E5C8}"/>
  <sortState xmlns:xlrd2="http://schemas.microsoft.com/office/spreadsheetml/2017/richdata2" ref="A3:I24">
    <sortCondition descending="1" ref="H3"/>
  </sortState>
  <tableColumns count="9">
    <tableColumn id="1" xr3:uid="{5957D015-12C8-46B5-9F1B-1D0DA06214A7}" name="Nr. crt" dataDxfId="26"/>
    <tableColumn id="2" xr3:uid="{6D938653-F1E0-4D36-A04E-436F59845EC2}" name="Numele elevului" dataDxfId="25"/>
    <tableColumn id="3" xr3:uid="{1E32E6BB-DB5E-447A-8E12-EF5CEB77794A}" name="cls" dataDxfId="24"/>
    <tableColumn id="4" xr3:uid="{EEE77763-0ACB-4DFD-87BC-0482E41E8715}" name="Școala" dataDxfId="23" dataCellStyle="Normal_Foaie5 2"/>
    <tableColumn id="5" xr3:uid="{3FA79838-A260-4282-B702-D9399FB11794}" name="Profesor coordonator" dataDxfId="7"/>
    <tableColumn id="6" xr3:uid="{87F0184D-6B98-4546-86F0-2C9F8FF10141}" name="punctaj sub I" dataDxfId="6"/>
    <tableColumn id="7" xr3:uid="{E76AABF0-D4DD-4E17-98E7-FA3737C3DA90}" name="punctaj sub II" dataDxfId="5"/>
    <tableColumn id="8" xr3:uid="{B5E6958E-4A04-449D-916D-D2ECF5AF456F}" name="total" dataDxfId="4">
      <calculatedColumnFormula>SUM(F3:G3)</calculatedColumnFormula>
    </tableColumn>
    <tableColumn id="9" xr3:uid="{33930B1C-84B8-4C8A-80BD-E0A3DC43AC02}" name="observații " dataDxfId="2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235E891-2FDC-4B7A-A94D-04624F5B2531}" name="Tabel7" displayName="Tabel7" ref="A2:I46" totalsRowShown="0" headerRowDxfId="21" dataDxfId="19" headerRowBorderDxfId="20" tableBorderDxfId="18" totalsRowBorderDxfId="17">
  <autoFilter ref="A2:I46" xr:uid="{BE70595A-169C-4985-A73D-6F0969C16CA5}"/>
  <sortState xmlns:xlrd2="http://schemas.microsoft.com/office/spreadsheetml/2017/richdata2" ref="A3:I46">
    <sortCondition descending="1" ref="H3"/>
  </sortState>
  <tableColumns count="9">
    <tableColumn id="1" xr3:uid="{FCA8DCFA-478F-4944-BD25-3C2B8FB88B89}" name="Nr. crt" dataDxfId="16"/>
    <tableColumn id="2" xr3:uid="{71B6633E-655B-4FFA-9733-06209D976AD7}" name="Numele elevului" dataDxfId="15"/>
    <tableColumn id="3" xr3:uid="{7EF8820C-64E9-44FF-AAE6-AE65D04E5471}" name="cls" dataDxfId="14"/>
    <tableColumn id="4" xr3:uid="{E2059324-1705-4569-978F-E14C8A1657A2}" name="Școala" dataDxfId="13" dataCellStyle="Normal_Foaie5 2"/>
    <tableColumn id="5" xr3:uid="{7B6A1BA9-60B4-4872-B74E-B17333711A2C}" name="Profesor coordonator" dataDxfId="12"/>
    <tableColumn id="6" xr3:uid="{39C85DE9-DFD0-41E2-AA20-2CE26D9749E6}" name="punctaj sub I" dataDxfId="11"/>
    <tableColumn id="7" xr3:uid="{B293F2A6-C98E-4146-82C2-2C1A63B5F3E2}" name="punctaj sub II" dataDxfId="10"/>
    <tableColumn id="8" xr3:uid="{D7E7D590-E6C5-4E4D-A5EB-E037482382E2}" name="total" dataDxfId="9">
      <calculatedColumnFormula>SUM(F3:G3)</calculatedColumnFormula>
    </tableColumn>
    <tableColumn id="9" xr3:uid="{A2189879-2A5E-480D-9ABC-DB4B40BAF1C6}" name="observații " data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view="pageLayout" topLeftCell="A2" zoomScale="120" zoomScaleNormal="100" zoomScalePageLayoutView="120" workbookViewId="0">
      <selection activeCell="I13" sqref="I13"/>
    </sheetView>
  </sheetViews>
  <sheetFormatPr defaultRowHeight="15" x14ac:dyDescent="0.25"/>
  <cols>
    <col min="1" max="1" width="5.28515625" customWidth="1"/>
    <col min="2" max="2" width="17.5703125" customWidth="1"/>
    <col min="3" max="3" width="4.28515625" customWidth="1"/>
    <col min="4" max="4" width="26.5703125" customWidth="1"/>
    <col min="5" max="5" width="15" customWidth="1"/>
    <col min="6" max="6" width="6" customWidth="1"/>
    <col min="7" max="7" width="6.140625" customWidth="1"/>
    <col min="8" max="8" width="5" customWidth="1"/>
    <col min="9" max="9" width="9.140625" customWidth="1"/>
  </cols>
  <sheetData>
    <row r="1" spans="1:9" hidden="1" x14ac:dyDescent="0.25"/>
    <row r="2" spans="1:9" x14ac:dyDescent="0.25">
      <c r="A2" s="79"/>
      <c r="B2" s="79"/>
      <c r="C2" s="79"/>
      <c r="D2" s="79"/>
      <c r="E2" s="79"/>
      <c r="F2" s="79"/>
      <c r="G2" s="79"/>
      <c r="H2" s="79"/>
      <c r="I2" s="79"/>
    </row>
    <row r="3" spans="1:9" ht="36" customHeight="1" x14ac:dyDescent="0.25">
      <c r="A3" s="7" t="s">
        <v>160</v>
      </c>
      <c r="B3" s="8" t="s">
        <v>161</v>
      </c>
      <c r="C3" s="8" t="s">
        <v>164</v>
      </c>
      <c r="D3" s="8" t="s">
        <v>162</v>
      </c>
      <c r="E3" s="8" t="s">
        <v>163</v>
      </c>
      <c r="F3" s="15" t="s">
        <v>165</v>
      </c>
      <c r="G3" s="16" t="s">
        <v>167</v>
      </c>
      <c r="H3" s="8" t="s">
        <v>166</v>
      </c>
      <c r="I3" s="14" t="s">
        <v>168</v>
      </c>
    </row>
    <row r="4" spans="1:9" ht="23.25" x14ac:dyDescent="0.25">
      <c r="A4" s="9">
        <v>1</v>
      </c>
      <c r="B4" s="55" t="s">
        <v>215</v>
      </c>
      <c r="C4" s="74">
        <v>8</v>
      </c>
      <c r="D4" s="71" t="s">
        <v>63</v>
      </c>
      <c r="E4" s="70" t="s">
        <v>64</v>
      </c>
      <c r="F4" s="90">
        <v>46.5</v>
      </c>
      <c r="G4" s="91">
        <v>46.5</v>
      </c>
      <c r="H4" s="91">
        <f t="shared" ref="H4:H26" si="0">SUM(F4:G4)</f>
        <v>93</v>
      </c>
      <c r="I4" s="80" t="s">
        <v>260</v>
      </c>
    </row>
    <row r="5" spans="1:9" ht="23.25" x14ac:dyDescent="0.25">
      <c r="A5" s="9">
        <v>2</v>
      </c>
      <c r="B5" s="69" t="s">
        <v>225</v>
      </c>
      <c r="C5" s="70">
        <v>8</v>
      </c>
      <c r="D5" s="71" t="s">
        <v>33</v>
      </c>
      <c r="E5" s="72" t="s">
        <v>34</v>
      </c>
      <c r="F5" s="90">
        <v>46.5</v>
      </c>
      <c r="G5" s="91">
        <v>43</v>
      </c>
      <c r="H5" s="91">
        <f t="shared" si="0"/>
        <v>89.5</v>
      </c>
      <c r="I5" s="80" t="s">
        <v>261</v>
      </c>
    </row>
    <row r="6" spans="1:9" x14ac:dyDescent="0.25">
      <c r="A6" s="9">
        <v>3</v>
      </c>
      <c r="B6" s="55" t="s">
        <v>216</v>
      </c>
      <c r="C6" s="56">
        <v>8</v>
      </c>
      <c r="D6" s="57" t="s">
        <v>58</v>
      </c>
      <c r="E6" s="56" t="s">
        <v>59</v>
      </c>
      <c r="F6" s="90">
        <v>45.5</v>
      </c>
      <c r="G6" s="91">
        <v>43.5</v>
      </c>
      <c r="H6" s="91">
        <f t="shared" si="0"/>
        <v>89</v>
      </c>
      <c r="I6" s="80" t="s">
        <v>262</v>
      </c>
    </row>
    <row r="7" spans="1:9" ht="22.5" x14ac:dyDescent="0.25">
      <c r="A7" s="9">
        <v>4</v>
      </c>
      <c r="B7" s="73" t="s">
        <v>221</v>
      </c>
      <c r="C7" s="55">
        <v>8</v>
      </c>
      <c r="D7" s="55" t="s">
        <v>5</v>
      </c>
      <c r="E7" s="55" t="s">
        <v>6</v>
      </c>
      <c r="F7" s="90">
        <v>45.5</v>
      </c>
      <c r="G7" s="91">
        <v>42</v>
      </c>
      <c r="H7" s="91">
        <f t="shared" si="0"/>
        <v>87.5</v>
      </c>
      <c r="I7" s="80" t="s">
        <v>263</v>
      </c>
    </row>
    <row r="8" spans="1:9" ht="22.5" x14ac:dyDescent="0.25">
      <c r="A8" s="9">
        <v>5</v>
      </c>
      <c r="B8" s="62" t="s">
        <v>223</v>
      </c>
      <c r="C8" s="63">
        <v>8</v>
      </c>
      <c r="D8" s="60" t="s">
        <v>75</v>
      </c>
      <c r="E8" s="63" t="s">
        <v>76</v>
      </c>
      <c r="F8" s="90">
        <v>45</v>
      </c>
      <c r="G8" s="91">
        <v>41.5</v>
      </c>
      <c r="H8" s="91">
        <f t="shared" si="0"/>
        <v>86.5</v>
      </c>
      <c r="I8" s="80" t="s">
        <v>263</v>
      </c>
    </row>
    <row r="9" spans="1:9" ht="22.5" x14ac:dyDescent="0.25">
      <c r="A9" s="9">
        <v>6</v>
      </c>
      <c r="B9" s="55" t="s">
        <v>222</v>
      </c>
      <c r="C9" s="61">
        <v>8</v>
      </c>
      <c r="D9" s="60" t="s">
        <v>68</v>
      </c>
      <c r="E9" s="61" t="s">
        <v>69</v>
      </c>
      <c r="F9" s="90">
        <v>44.5</v>
      </c>
      <c r="G9" s="91">
        <v>41.5</v>
      </c>
      <c r="H9" s="91">
        <f t="shared" si="0"/>
        <v>86</v>
      </c>
      <c r="I9" s="80" t="s">
        <v>263</v>
      </c>
    </row>
    <row r="10" spans="1:9" ht="22.5" x14ac:dyDescent="0.25">
      <c r="A10" s="9">
        <v>7</v>
      </c>
      <c r="B10" s="55" t="s">
        <v>0</v>
      </c>
      <c r="C10" s="55">
        <v>8</v>
      </c>
      <c r="D10" s="60" t="s">
        <v>1</v>
      </c>
      <c r="E10" s="55" t="s">
        <v>2</v>
      </c>
      <c r="F10" s="90">
        <v>43</v>
      </c>
      <c r="G10" s="91">
        <v>42.5</v>
      </c>
      <c r="H10" s="91">
        <f t="shared" si="0"/>
        <v>85.5</v>
      </c>
      <c r="I10" s="80" t="s">
        <v>263</v>
      </c>
    </row>
    <row r="11" spans="1:9" ht="22.5" x14ac:dyDescent="0.25">
      <c r="A11" s="9">
        <v>8</v>
      </c>
      <c r="B11" s="55" t="s">
        <v>21</v>
      </c>
      <c r="C11" s="61">
        <v>8</v>
      </c>
      <c r="D11" s="60" t="s">
        <v>22</v>
      </c>
      <c r="E11" s="61" t="s">
        <v>23</v>
      </c>
      <c r="F11" s="90">
        <v>50</v>
      </c>
      <c r="G11" s="91">
        <v>35.5</v>
      </c>
      <c r="H11" s="91">
        <f t="shared" si="0"/>
        <v>85.5</v>
      </c>
      <c r="I11" s="80" t="s">
        <v>263</v>
      </c>
    </row>
    <row r="12" spans="1:9" ht="22.5" x14ac:dyDescent="0.25">
      <c r="A12" s="9">
        <v>9</v>
      </c>
      <c r="B12" s="55" t="s">
        <v>4</v>
      </c>
      <c r="C12" s="55">
        <v>8</v>
      </c>
      <c r="D12" s="55" t="s">
        <v>5</v>
      </c>
      <c r="E12" s="55" t="s">
        <v>6</v>
      </c>
      <c r="F12" s="90">
        <v>46</v>
      </c>
      <c r="G12" s="91">
        <v>38</v>
      </c>
      <c r="H12" s="91">
        <f t="shared" si="0"/>
        <v>84</v>
      </c>
      <c r="I12" s="80" t="s">
        <v>263</v>
      </c>
    </row>
    <row r="13" spans="1:9" ht="22.5" x14ac:dyDescent="0.25">
      <c r="A13" s="9">
        <v>10</v>
      </c>
      <c r="B13" s="55" t="s">
        <v>217</v>
      </c>
      <c r="C13" s="55">
        <v>8</v>
      </c>
      <c r="D13" s="64" t="s">
        <v>9</v>
      </c>
      <c r="E13" s="55" t="s">
        <v>10</v>
      </c>
      <c r="F13" s="90">
        <v>42</v>
      </c>
      <c r="G13" s="91">
        <v>40.5</v>
      </c>
      <c r="H13" s="91">
        <f t="shared" si="0"/>
        <v>82.5</v>
      </c>
      <c r="I13" s="59"/>
    </row>
    <row r="14" spans="1:9" ht="22.5" x14ac:dyDescent="0.25">
      <c r="A14" s="9">
        <v>11</v>
      </c>
      <c r="B14" s="55" t="s">
        <v>3</v>
      </c>
      <c r="C14" s="55">
        <v>8</v>
      </c>
      <c r="D14" s="60" t="s">
        <v>1</v>
      </c>
      <c r="E14" s="55" t="s">
        <v>2</v>
      </c>
      <c r="F14" s="90">
        <v>38</v>
      </c>
      <c r="G14" s="91">
        <v>44</v>
      </c>
      <c r="H14" s="91">
        <f t="shared" si="0"/>
        <v>82</v>
      </c>
      <c r="I14" s="59"/>
    </row>
    <row r="15" spans="1:9" ht="22.5" x14ac:dyDescent="0.25">
      <c r="A15" s="9">
        <v>12</v>
      </c>
      <c r="B15" s="55" t="s">
        <v>224</v>
      </c>
      <c r="C15" s="61">
        <v>8</v>
      </c>
      <c r="D15" s="60" t="s">
        <v>24</v>
      </c>
      <c r="E15" s="61" t="s">
        <v>25</v>
      </c>
      <c r="F15" s="90">
        <v>45.5</v>
      </c>
      <c r="G15" s="91">
        <v>36</v>
      </c>
      <c r="H15" s="91">
        <f t="shared" si="0"/>
        <v>81.5</v>
      </c>
      <c r="I15" s="59"/>
    </row>
    <row r="16" spans="1:9" ht="23.25" x14ac:dyDescent="0.25">
      <c r="A16" s="9">
        <v>13</v>
      </c>
      <c r="B16" s="69" t="s">
        <v>226</v>
      </c>
      <c r="C16" s="70">
        <v>8</v>
      </c>
      <c r="D16" s="71" t="s">
        <v>33</v>
      </c>
      <c r="E16" s="72" t="s">
        <v>34</v>
      </c>
      <c r="F16" s="90">
        <v>47</v>
      </c>
      <c r="G16" s="91">
        <v>32.5</v>
      </c>
      <c r="H16" s="91">
        <f t="shared" si="0"/>
        <v>79.5</v>
      </c>
      <c r="I16" s="59"/>
    </row>
    <row r="17" spans="1:9" ht="23.25" x14ac:dyDescent="0.25">
      <c r="A17" s="9">
        <v>14</v>
      </c>
      <c r="B17" s="55" t="s">
        <v>220</v>
      </c>
      <c r="C17" s="55">
        <v>8</v>
      </c>
      <c r="D17" s="71" t="s">
        <v>11</v>
      </c>
      <c r="E17" s="71" t="s">
        <v>12</v>
      </c>
      <c r="F17" s="90">
        <v>41</v>
      </c>
      <c r="G17" s="91">
        <v>38</v>
      </c>
      <c r="H17" s="91">
        <f t="shared" si="0"/>
        <v>79</v>
      </c>
      <c r="I17" s="59"/>
    </row>
    <row r="18" spans="1:9" ht="22.5" x14ac:dyDescent="0.25">
      <c r="A18" s="9">
        <v>15</v>
      </c>
      <c r="B18" s="55" t="s">
        <v>28</v>
      </c>
      <c r="C18" s="61">
        <v>8</v>
      </c>
      <c r="D18" s="60" t="s">
        <v>29</v>
      </c>
      <c r="E18" s="61" t="s">
        <v>30</v>
      </c>
      <c r="F18" s="90">
        <v>34.5</v>
      </c>
      <c r="G18" s="91">
        <v>38.5</v>
      </c>
      <c r="H18" s="91">
        <f t="shared" si="0"/>
        <v>73</v>
      </c>
      <c r="I18" s="59"/>
    </row>
    <row r="19" spans="1:9" ht="22.5" x14ac:dyDescent="0.25">
      <c r="A19" s="9">
        <v>16</v>
      </c>
      <c r="B19" s="62" t="s">
        <v>227</v>
      </c>
      <c r="C19" s="63">
        <v>8</v>
      </c>
      <c r="D19" s="64" t="s">
        <v>26</v>
      </c>
      <c r="E19" s="63" t="s">
        <v>27</v>
      </c>
      <c r="F19" s="90">
        <v>37</v>
      </c>
      <c r="G19" s="91">
        <v>35.5</v>
      </c>
      <c r="H19" s="91">
        <f t="shared" si="0"/>
        <v>72.5</v>
      </c>
      <c r="I19" s="59"/>
    </row>
    <row r="20" spans="1:9" ht="22.5" x14ac:dyDescent="0.25">
      <c r="A20" s="9">
        <v>17</v>
      </c>
      <c r="B20" s="62" t="s">
        <v>219</v>
      </c>
      <c r="C20" s="63">
        <v>8</v>
      </c>
      <c r="D20" s="64" t="s">
        <v>26</v>
      </c>
      <c r="E20" s="63" t="s">
        <v>27</v>
      </c>
      <c r="F20" s="90">
        <v>39</v>
      </c>
      <c r="G20" s="91">
        <v>30</v>
      </c>
      <c r="H20" s="91">
        <f t="shared" si="0"/>
        <v>69</v>
      </c>
      <c r="I20" s="59"/>
    </row>
    <row r="21" spans="1:9" ht="22.5" x14ac:dyDescent="0.25">
      <c r="A21" s="9">
        <v>18</v>
      </c>
      <c r="B21" s="55" t="s">
        <v>218</v>
      </c>
      <c r="C21" s="55">
        <v>8</v>
      </c>
      <c r="D21" s="60" t="s">
        <v>7</v>
      </c>
      <c r="E21" s="55" t="s">
        <v>8</v>
      </c>
      <c r="F21" s="90">
        <v>35</v>
      </c>
      <c r="G21" s="91">
        <v>28</v>
      </c>
      <c r="H21" s="91">
        <f t="shared" si="0"/>
        <v>63</v>
      </c>
      <c r="I21" s="59"/>
    </row>
    <row r="22" spans="1:9" ht="22.5" x14ac:dyDescent="0.25">
      <c r="A22" s="9">
        <v>19</v>
      </c>
      <c r="B22" s="62" t="s">
        <v>18</v>
      </c>
      <c r="C22" s="67">
        <v>8</v>
      </c>
      <c r="D22" s="68" t="s">
        <v>19</v>
      </c>
      <c r="E22" s="67" t="s">
        <v>20</v>
      </c>
      <c r="F22" s="90">
        <v>29.5</v>
      </c>
      <c r="G22" s="91">
        <v>30.5</v>
      </c>
      <c r="H22" s="91">
        <f t="shared" si="0"/>
        <v>60</v>
      </c>
      <c r="I22" s="59"/>
    </row>
    <row r="23" spans="1:9" ht="22.5" x14ac:dyDescent="0.25">
      <c r="A23" s="9">
        <v>20</v>
      </c>
      <c r="B23" s="65" t="s">
        <v>35</v>
      </c>
      <c r="C23" s="66">
        <v>8</v>
      </c>
      <c r="D23" s="60" t="s">
        <v>36</v>
      </c>
      <c r="E23" s="61" t="s">
        <v>37</v>
      </c>
      <c r="F23" s="90">
        <v>30.5</v>
      </c>
      <c r="G23" s="91">
        <v>27</v>
      </c>
      <c r="H23" s="91">
        <f t="shared" si="0"/>
        <v>57.5</v>
      </c>
      <c r="I23" s="59"/>
    </row>
    <row r="24" spans="1:9" ht="22.5" x14ac:dyDescent="0.25">
      <c r="A24" s="9">
        <v>21</v>
      </c>
      <c r="B24" s="55" t="s">
        <v>70</v>
      </c>
      <c r="C24" s="61">
        <v>8</v>
      </c>
      <c r="D24" s="60" t="s">
        <v>68</v>
      </c>
      <c r="E24" s="61" t="s">
        <v>69</v>
      </c>
      <c r="F24" s="58"/>
      <c r="G24" s="59"/>
      <c r="H24" s="59">
        <f t="shared" si="0"/>
        <v>0</v>
      </c>
      <c r="I24" s="59"/>
    </row>
    <row r="25" spans="1:9" ht="22.5" x14ac:dyDescent="0.25">
      <c r="A25" s="9">
        <v>22</v>
      </c>
      <c r="B25" s="55" t="s">
        <v>31</v>
      </c>
      <c r="C25" s="61">
        <v>8</v>
      </c>
      <c r="D25" s="60" t="s">
        <v>29</v>
      </c>
      <c r="E25" s="61" t="s">
        <v>32</v>
      </c>
      <c r="F25" s="58"/>
      <c r="G25" s="59"/>
      <c r="H25" s="59">
        <f t="shared" si="0"/>
        <v>0</v>
      </c>
      <c r="I25" s="59"/>
    </row>
    <row r="26" spans="1:9" ht="22.5" x14ac:dyDescent="0.25">
      <c r="A26" s="9">
        <v>23</v>
      </c>
      <c r="B26" s="76" t="s">
        <v>60</v>
      </c>
      <c r="C26" s="77">
        <v>8</v>
      </c>
      <c r="D26" s="78" t="s">
        <v>61</v>
      </c>
      <c r="E26" s="77" t="s">
        <v>62</v>
      </c>
      <c r="F26" s="75"/>
      <c r="G26" s="59"/>
      <c r="H26" s="59">
        <f t="shared" si="0"/>
        <v>0</v>
      </c>
      <c r="I26" s="59"/>
    </row>
    <row r="28" spans="1:9" x14ac:dyDescent="0.25">
      <c r="B28" t="s">
        <v>256</v>
      </c>
      <c r="E28" t="s">
        <v>257</v>
      </c>
    </row>
    <row r="29" spans="1:9" x14ac:dyDescent="0.25">
      <c r="B29" t="s">
        <v>259</v>
      </c>
      <c r="E29" t="s">
        <v>258</v>
      </c>
    </row>
  </sheetData>
  <dataValidations disablePrompts="1" count="12">
    <dataValidation type="list" allowBlank="1" showErrorMessage="1" sqref="D4" xr:uid="{66F02C53-DA49-42CE-9C0F-4B5AB5C5B0F7}">
      <formula1>$V$2914:$V$3098</formula1>
    </dataValidation>
    <dataValidation type="list" allowBlank="1" showErrorMessage="1" sqref="C4:C8" xr:uid="{625CCF5A-FF76-47DB-BFA1-186407E1C73F}">
      <formula1>$Q$2914:$Q$2926</formula1>
    </dataValidation>
    <dataValidation type="list" allowBlank="1" showInputMessage="1" showErrorMessage="1" sqref="D5 D24:D25 D7:D8" xr:uid="{66683AA4-2045-4649-AC17-CC80B1935643}">
      <formula1>$V$2982:$V$3166</formula1>
    </dataValidation>
    <dataValidation type="list" allowBlank="1" showInputMessage="1" showErrorMessage="1" sqref="D9:D10 D6" xr:uid="{B84A59B1-9EEE-4AC7-ACD8-89300CE9C37B}">
      <formula1>$V$2998:$V$3182</formula1>
    </dataValidation>
    <dataValidation type="list" allowBlank="1" showInputMessage="1" showErrorMessage="1" sqref="D12:D18" xr:uid="{0FBA5DAA-70E7-4F03-83FC-6ADF20C76685}">
      <formula1>$V$2973:$V$3157</formula1>
    </dataValidation>
    <dataValidation type="list" allowBlank="1" showInputMessage="1" showErrorMessage="1" sqref="C12:C18" xr:uid="{6CFD66FA-8516-49CC-A737-83C5B445007D}">
      <formula1>$Q$2973:$Q$2985</formula1>
    </dataValidation>
    <dataValidation type="list" allowBlank="1" showInputMessage="1" showErrorMessage="1" sqref="D19" xr:uid="{9B2E1A8C-5B6E-43BB-AD70-A88D6B1AB267}">
      <formula1>$V$2977:$V$3176</formula1>
    </dataValidation>
    <dataValidation type="list" allowBlank="1" showInputMessage="1" showErrorMessage="1" sqref="C22" xr:uid="{805FD9D2-DE91-4687-B2E7-B63B59BD927A}">
      <formula1>$Q$2925:$Q$2937</formula1>
    </dataValidation>
    <dataValidation type="list" allowBlank="1" showInputMessage="1" showErrorMessage="1" sqref="D22" xr:uid="{B1E7B685-7F26-4ACC-9B0B-64C4A8F187E3}">
      <formula1>$V$2925:$V$3109</formula1>
    </dataValidation>
    <dataValidation type="list" allowBlank="1" showInputMessage="1" showErrorMessage="1" sqref="C21" xr:uid="{7AE8EA5A-5AE0-4183-B21F-C9AE049A8273}">
      <formula1>$Q$2526:$Q$2538</formula1>
    </dataValidation>
    <dataValidation type="list" allowBlank="1" showInputMessage="1" showErrorMessage="1" sqref="D21" xr:uid="{403601E0-62FE-4D1B-8E08-3013C7B56C4D}">
      <formula1>$V$2526:$V$2710</formula1>
    </dataValidation>
    <dataValidation type="list" allowBlank="1" showInputMessage="1" showErrorMessage="1" sqref="C24:C25" xr:uid="{AC4E3AA2-33A6-4F78-BA38-9EAAF1E7933D}">
      <formula1>$Q$2982:$Q$2994</formula1>
    </dataValidation>
  </dataValidations>
  <pageMargins left="0.25" right="0.25" top="0.75" bottom="0.75" header="0.3" footer="0.3"/>
  <pageSetup paperSize="9" orientation="portrait" r:id="rId1"/>
  <headerFooter>
    <oddHeader>&amp;L&amp;"-,Aldin"OLIMPIADA DE ISTORIE&amp;"-,Obișnuit"
&amp;"-,Aldin"ETAPA JUDEȚEANĂ&amp;C&amp;"-,Aldin"&amp;16REZULTATE FINALE&amp;R10 MARTIE 2020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01D56-B2A7-42A6-B52C-8EBDA0C0BCD8}">
  <dimension ref="A1:I39"/>
  <sheetViews>
    <sheetView view="pageLayout" zoomScale="130" zoomScaleNormal="100" zoomScalePageLayoutView="130" workbookViewId="0">
      <selection activeCell="I14" sqref="I14"/>
    </sheetView>
  </sheetViews>
  <sheetFormatPr defaultRowHeight="15" x14ac:dyDescent="0.25"/>
  <cols>
    <col min="1" max="1" width="5.85546875" customWidth="1"/>
    <col min="2" max="2" width="20" customWidth="1"/>
    <col min="3" max="3" width="4.5703125" customWidth="1"/>
    <col min="4" max="4" width="25.5703125" customWidth="1"/>
    <col min="5" max="5" width="13.85546875" customWidth="1"/>
    <col min="6" max="6" width="6.140625" customWidth="1"/>
    <col min="7" max="7" width="5.85546875" customWidth="1"/>
    <col min="8" max="8" width="6.5703125" customWidth="1"/>
  </cols>
  <sheetData>
    <row r="1" spans="1:9" ht="0.75" customHeight="1" x14ac:dyDescent="0.25"/>
    <row r="2" spans="1:9" ht="30" x14ac:dyDescent="0.25">
      <c r="A2" s="7" t="s">
        <v>160</v>
      </c>
      <c r="B2" s="8" t="s">
        <v>161</v>
      </c>
      <c r="C2" s="8" t="s">
        <v>164</v>
      </c>
      <c r="D2" s="8" t="s">
        <v>162</v>
      </c>
      <c r="E2" s="8" t="s">
        <v>163</v>
      </c>
      <c r="F2" s="29" t="s">
        <v>165</v>
      </c>
      <c r="G2" s="30" t="s">
        <v>167</v>
      </c>
      <c r="H2" s="30" t="s">
        <v>166</v>
      </c>
      <c r="I2" s="30" t="s">
        <v>168</v>
      </c>
    </row>
    <row r="3" spans="1:9" ht="24.75" x14ac:dyDescent="0.25">
      <c r="A3" s="6">
        <v>1</v>
      </c>
      <c r="B3" s="17" t="s">
        <v>197</v>
      </c>
      <c r="C3" s="18">
        <v>9</v>
      </c>
      <c r="D3" s="19" t="s">
        <v>88</v>
      </c>
      <c r="E3" s="17" t="s">
        <v>89</v>
      </c>
      <c r="F3" s="84">
        <v>45</v>
      </c>
      <c r="G3" s="88">
        <v>50</v>
      </c>
      <c r="H3" s="88">
        <f t="shared" ref="H3:H36" si="0">SUM(F3:G3)</f>
        <v>95</v>
      </c>
      <c r="I3" s="89" t="s">
        <v>260</v>
      </c>
    </row>
    <row r="4" spans="1:9" ht="24.75" x14ac:dyDescent="0.25">
      <c r="A4" s="6">
        <v>2</v>
      </c>
      <c r="B4" s="27" t="s">
        <v>185</v>
      </c>
      <c r="C4" s="18">
        <v>9</v>
      </c>
      <c r="D4" s="17" t="s">
        <v>63</v>
      </c>
      <c r="E4" s="17" t="s">
        <v>64</v>
      </c>
      <c r="F4" s="84">
        <v>50</v>
      </c>
      <c r="G4" s="88">
        <v>39</v>
      </c>
      <c r="H4" s="88">
        <f t="shared" si="0"/>
        <v>89</v>
      </c>
      <c r="I4" s="89" t="s">
        <v>261</v>
      </c>
    </row>
    <row r="5" spans="1:9" ht="24.75" x14ac:dyDescent="0.25">
      <c r="A5" s="6">
        <v>3</v>
      </c>
      <c r="B5" s="27" t="s">
        <v>196</v>
      </c>
      <c r="C5" s="18">
        <v>9</v>
      </c>
      <c r="D5" s="17" t="s">
        <v>63</v>
      </c>
      <c r="E5" s="17" t="s">
        <v>64</v>
      </c>
      <c r="F5" s="84">
        <v>50</v>
      </c>
      <c r="G5" s="88">
        <v>36</v>
      </c>
      <c r="H5" s="88">
        <f t="shared" si="0"/>
        <v>86</v>
      </c>
      <c r="I5" s="89" t="s">
        <v>262</v>
      </c>
    </row>
    <row r="6" spans="1:9" ht="24.75" x14ac:dyDescent="0.25">
      <c r="A6" s="6">
        <v>4</v>
      </c>
      <c r="B6" s="27" t="s">
        <v>195</v>
      </c>
      <c r="C6" s="18">
        <v>9</v>
      </c>
      <c r="D6" s="17" t="s">
        <v>63</v>
      </c>
      <c r="E6" s="17" t="s">
        <v>64</v>
      </c>
      <c r="F6" s="84">
        <v>46</v>
      </c>
      <c r="G6" s="88">
        <v>40</v>
      </c>
      <c r="H6" s="88">
        <f t="shared" si="0"/>
        <v>86</v>
      </c>
      <c r="I6" s="89" t="s">
        <v>262</v>
      </c>
    </row>
    <row r="7" spans="1:9" ht="24.75" x14ac:dyDescent="0.25">
      <c r="A7" s="6">
        <v>5</v>
      </c>
      <c r="B7" s="17" t="s">
        <v>184</v>
      </c>
      <c r="C7" s="18">
        <v>9</v>
      </c>
      <c r="D7" s="19" t="s">
        <v>86</v>
      </c>
      <c r="E7" s="17" t="s">
        <v>87</v>
      </c>
      <c r="F7" s="84">
        <v>42</v>
      </c>
      <c r="G7" s="88">
        <v>39</v>
      </c>
      <c r="H7" s="88">
        <f t="shared" si="0"/>
        <v>81</v>
      </c>
      <c r="I7" s="89" t="s">
        <v>263</v>
      </c>
    </row>
    <row r="8" spans="1:9" ht="24.75" x14ac:dyDescent="0.25">
      <c r="A8" s="6">
        <v>6</v>
      </c>
      <c r="B8" s="10" t="s">
        <v>103</v>
      </c>
      <c r="C8" s="22">
        <v>9</v>
      </c>
      <c r="D8" s="23" t="s">
        <v>104</v>
      </c>
      <c r="E8" s="12" t="s">
        <v>105</v>
      </c>
      <c r="F8" s="84">
        <v>38</v>
      </c>
      <c r="G8" s="88">
        <v>40</v>
      </c>
      <c r="H8" s="88">
        <f t="shared" si="0"/>
        <v>78</v>
      </c>
      <c r="I8" s="89" t="s">
        <v>263</v>
      </c>
    </row>
    <row r="9" spans="1:9" ht="24.75" x14ac:dyDescent="0.25">
      <c r="A9" s="6">
        <v>7</v>
      </c>
      <c r="B9" s="10" t="s">
        <v>119</v>
      </c>
      <c r="C9" s="22">
        <v>9</v>
      </c>
      <c r="D9" s="19" t="s">
        <v>98</v>
      </c>
      <c r="E9" s="12" t="s">
        <v>99</v>
      </c>
      <c r="F9" s="84">
        <v>42</v>
      </c>
      <c r="G9" s="88">
        <v>36</v>
      </c>
      <c r="H9" s="88">
        <f t="shared" si="0"/>
        <v>78</v>
      </c>
      <c r="I9" s="89" t="s">
        <v>263</v>
      </c>
    </row>
    <row r="10" spans="1:9" ht="24.75" x14ac:dyDescent="0.25">
      <c r="A10" s="6">
        <v>8</v>
      </c>
      <c r="B10" s="21" t="s">
        <v>41</v>
      </c>
      <c r="C10" s="18">
        <v>9</v>
      </c>
      <c r="D10" s="20" t="s">
        <v>42</v>
      </c>
      <c r="E10" s="17" t="s">
        <v>43</v>
      </c>
      <c r="F10" s="84">
        <v>37</v>
      </c>
      <c r="G10" s="88">
        <v>40</v>
      </c>
      <c r="H10" s="88">
        <f t="shared" si="0"/>
        <v>77</v>
      </c>
      <c r="I10" s="89" t="s">
        <v>263</v>
      </c>
    </row>
    <row r="11" spans="1:9" ht="24.75" x14ac:dyDescent="0.25">
      <c r="A11" s="6">
        <v>9</v>
      </c>
      <c r="B11" s="10" t="s">
        <v>97</v>
      </c>
      <c r="C11" s="22">
        <v>9</v>
      </c>
      <c r="D11" s="19" t="s">
        <v>98</v>
      </c>
      <c r="E11" s="12" t="s">
        <v>99</v>
      </c>
      <c r="F11" s="84">
        <v>43</v>
      </c>
      <c r="G11" s="88">
        <v>32.5</v>
      </c>
      <c r="H11" s="88">
        <f t="shared" si="0"/>
        <v>75.5</v>
      </c>
      <c r="I11" s="89" t="s">
        <v>263</v>
      </c>
    </row>
    <row r="12" spans="1:9" ht="24.75" x14ac:dyDescent="0.25">
      <c r="A12" s="6">
        <v>10</v>
      </c>
      <c r="B12" s="17" t="s">
        <v>100</v>
      </c>
      <c r="C12" s="18">
        <v>9</v>
      </c>
      <c r="D12" s="19" t="s">
        <v>22</v>
      </c>
      <c r="E12" s="17" t="s">
        <v>101</v>
      </c>
      <c r="F12" s="84">
        <v>34</v>
      </c>
      <c r="G12" s="88">
        <v>37</v>
      </c>
      <c r="H12" s="88">
        <f t="shared" si="0"/>
        <v>71</v>
      </c>
      <c r="I12" s="89" t="s">
        <v>263</v>
      </c>
    </row>
    <row r="13" spans="1:9" ht="24.75" x14ac:dyDescent="0.25">
      <c r="A13" s="6">
        <v>11</v>
      </c>
      <c r="B13" s="17" t="s">
        <v>194</v>
      </c>
      <c r="C13" s="18">
        <v>9</v>
      </c>
      <c r="D13" s="20" t="s">
        <v>11</v>
      </c>
      <c r="E13" s="17" t="s">
        <v>102</v>
      </c>
      <c r="F13" s="84">
        <v>36</v>
      </c>
      <c r="G13" s="88">
        <v>32</v>
      </c>
      <c r="H13" s="88">
        <f t="shared" si="0"/>
        <v>68</v>
      </c>
      <c r="I13" s="28"/>
    </row>
    <row r="14" spans="1:9" ht="24.75" x14ac:dyDescent="0.25">
      <c r="A14" s="6">
        <v>12</v>
      </c>
      <c r="B14" s="17" t="s">
        <v>109</v>
      </c>
      <c r="C14" s="18">
        <v>9</v>
      </c>
      <c r="D14" s="19" t="s">
        <v>22</v>
      </c>
      <c r="E14" s="17" t="s">
        <v>101</v>
      </c>
      <c r="F14" s="84">
        <v>32</v>
      </c>
      <c r="G14" s="88">
        <v>36</v>
      </c>
      <c r="H14" s="88">
        <f t="shared" si="0"/>
        <v>68</v>
      </c>
      <c r="I14" s="28"/>
    </row>
    <row r="15" spans="1:9" ht="24.75" x14ac:dyDescent="0.25">
      <c r="A15" s="6">
        <v>13</v>
      </c>
      <c r="B15" s="17" t="s">
        <v>186</v>
      </c>
      <c r="C15" s="18">
        <v>9</v>
      </c>
      <c r="D15" s="19" t="s">
        <v>116</v>
      </c>
      <c r="E15" s="17" t="s">
        <v>117</v>
      </c>
      <c r="F15" s="84">
        <v>32</v>
      </c>
      <c r="G15" s="88">
        <v>34</v>
      </c>
      <c r="H15" s="88">
        <f t="shared" si="0"/>
        <v>66</v>
      </c>
      <c r="I15" s="28"/>
    </row>
    <row r="16" spans="1:9" ht="24.75" x14ac:dyDescent="0.25">
      <c r="A16" s="6">
        <v>14</v>
      </c>
      <c r="B16" s="17" t="s">
        <v>112</v>
      </c>
      <c r="C16" s="18">
        <v>9</v>
      </c>
      <c r="D16" s="19" t="s">
        <v>22</v>
      </c>
      <c r="E16" s="17" t="s">
        <v>101</v>
      </c>
      <c r="F16" s="84">
        <v>31</v>
      </c>
      <c r="G16" s="88">
        <v>34</v>
      </c>
      <c r="H16" s="88">
        <f t="shared" si="0"/>
        <v>65</v>
      </c>
      <c r="I16" s="28"/>
    </row>
    <row r="17" spans="1:9" ht="24.75" x14ac:dyDescent="0.25">
      <c r="A17" s="6">
        <v>15</v>
      </c>
      <c r="B17" s="17" t="s">
        <v>85</v>
      </c>
      <c r="C17" s="18">
        <v>9</v>
      </c>
      <c r="D17" s="19" t="s">
        <v>86</v>
      </c>
      <c r="E17" s="17" t="s">
        <v>87</v>
      </c>
      <c r="F17" s="84">
        <v>30</v>
      </c>
      <c r="G17" s="88">
        <v>32</v>
      </c>
      <c r="H17" s="88">
        <f t="shared" si="0"/>
        <v>62</v>
      </c>
      <c r="I17" s="28"/>
    </row>
    <row r="18" spans="1:9" ht="24.75" x14ac:dyDescent="0.25">
      <c r="A18" s="6">
        <v>16</v>
      </c>
      <c r="B18" s="17" t="s">
        <v>193</v>
      </c>
      <c r="C18" s="18">
        <v>9</v>
      </c>
      <c r="D18" s="20" t="s">
        <v>71</v>
      </c>
      <c r="E18" s="17" t="s">
        <v>72</v>
      </c>
      <c r="F18" s="84">
        <v>33</v>
      </c>
      <c r="G18" s="88">
        <v>28</v>
      </c>
      <c r="H18" s="88">
        <f t="shared" si="0"/>
        <v>61</v>
      </c>
      <c r="I18" s="28"/>
    </row>
    <row r="19" spans="1:9" ht="24.75" x14ac:dyDescent="0.25">
      <c r="A19" s="6">
        <v>17</v>
      </c>
      <c r="B19" s="17" t="s">
        <v>73</v>
      </c>
      <c r="C19" s="18">
        <v>9</v>
      </c>
      <c r="D19" s="20" t="s">
        <v>71</v>
      </c>
      <c r="E19" s="17" t="s">
        <v>72</v>
      </c>
      <c r="F19" s="84">
        <v>30</v>
      </c>
      <c r="G19" s="88">
        <v>30</v>
      </c>
      <c r="H19" s="88">
        <f t="shared" si="0"/>
        <v>60</v>
      </c>
      <c r="I19" s="28"/>
    </row>
    <row r="20" spans="1:9" ht="24.75" x14ac:dyDescent="0.25">
      <c r="A20" s="6">
        <v>18</v>
      </c>
      <c r="B20" s="10" t="s">
        <v>120</v>
      </c>
      <c r="C20" s="22">
        <v>9</v>
      </c>
      <c r="D20" s="23" t="s">
        <v>104</v>
      </c>
      <c r="E20" s="12" t="s">
        <v>105</v>
      </c>
      <c r="F20" s="84">
        <v>40</v>
      </c>
      <c r="G20" s="88">
        <v>20</v>
      </c>
      <c r="H20" s="88">
        <f t="shared" si="0"/>
        <v>60</v>
      </c>
      <c r="I20" s="28"/>
    </row>
    <row r="21" spans="1:9" ht="24.75" x14ac:dyDescent="0.25">
      <c r="A21" s="6">
        <v>19</v>
      </c>
      <c r="B21" s="24" t="s">
        <v>191</v>
      </c>
      <c r="C21" s="25">
        <v>9</v>
      </c>
      <c r="D21" s="26" t="s">
        <v>13</v>
      </c>
      <c r="E21" s="24" t="s">
        <v>17</v>
      </c>
      <c r="F21" s="84">
        <v>30</v>
      </c>
      <c r="G21" s="88">
        <v>29</v>
      </c>
      <c r="H21" s="88">
        <f t="shared" si="0"/>
        <v>59</v>
      </c>
      <c r="I21" s="28"/>
    </row>
    <row r="22" spans="1:9" ht="24.75" x14ac:dyDescent="0.25">
      <c r="A22" s="6">
        <v>20</v>
      </c>
      <c r="B22" s="17" t="s">
        <v>94</v>
      </c>
      <c r="C22" s="18">
        <v>9</v>
      </c>
      <c r="D22" s="17" t="s">
        <v>95</v>
      </c>
      <c r="E22" s="17" t="s">
        <v>96</v>
      </c>
      <c r="F22" s="84">
        <v>30</v>
      </c>
      <c r="G22" s="88">
        <v>29</v>
      </c>
      <c r="H22" s="88">
        <f t="shared" si="0"/>
        <v>59</v>
      </c>
      <c r="I22" s="28"/>
    </row>
    <row r="23" spans="1:9" ht="36.75" x14ac:dyDescent="0.25">
      <c r="A23" s="6">
        <v>21</v>
      </c>
      <c r="B23" s="17" t="s">
        <v>192</v>
      </c>
      <c r="C23" s="18">
        <v>9</v>
      </c>
      <c r="D23" s="19" t="s">
        <v>91</v>
      </c>
      <c r="E23" s="17" t="s">
        <v>92</v>
      </c>
      <c r="F23" s="84">
        <v>30</v>
      </c>
      <c r="G23" s="88">
        <v>26</v>
      </c>
      <c r="H23" s="88">
        <f t="shared" si="0"/>
        <v>56</v>
      </c>
      <c r="I23" s="28"/>
    </row>
    <row r="24" spans="1:9" ht="24.75" x14ac:dyDescent="0.25">
      <c r="A24" s="6">
        <v>22</v>
      </c>
      <c r="B24" s="17" t="s">
        <v>188</v>
      </c>
      <c r="C24" s="18">
        <v>9</v>
      </c>
      <c r="D24" s="20" t="s">
        <v>110</v>
      </c>
      <c r="E24" s="17" t="s">
        <v>111</v>
      </c>
      <c r="F24" s="84">
        <v>32</v>
      </c>
      <c r="G24" s="88">
        <v>23</v>
      </c>
      <c r="H24" s="88">
        <f t="shared" si="0"/>
        <v>55</v>
      </c>
      <c r="I24" s="28"/>
    </row>
    <row r="25" spans="1:9" ht="24.75" x14ac:dyDescent="0.25">
      <c r="A25" s="6">
        <v>23</v>
      </c>
      <c r="B25" s="17" t="s">
        <v>187</v>
      </c>
      <c r="C25" s="18">
        <v>9</v>
      </c>
      <c r="D25" s="19" t="s">
        <v>114</v>
      </c>
      <c r="E25" s="17" t="s">
        <v>115</v>
      </c>
      <c r="F25" s="84">
        <v>30</v>
      </c>
      <c r="G25" s="88">
        <v>25</v>
      </c>
      <c r="H25" s="88">
        <f t="shared" si="0"/>
        <v>55</v>
      </c>
      <c r="I25" s="28"/>
    </row>
    <row r="26" spans="1:9" ht="24.75" x14ac:dyDescent="0.25">
      <c r="A26" s="6">
        <v>24</v>
      </c>
      <c r="B26" s="17" t="s">
        <v>113</v>
      </c>
      <c r="C26" s="18">
        <v>9</v>
      </c>
      <c r="D26" s="19" t="s">
        <v>22</v>
      </c>
      <c r="E26" s="17" t="s">
        <v>101</v>
      </c>
      <c r="F26" s="84">
        <v>30</v>
      </c>
      <c r="G26" s="88">
        <v>24</v>
      </c>
      <c r="H26" s="88">
        <f t="shared" si="0"/>
        <v>54</v>
      </c>
      <c r="I26" s="28"/>
    </row>
    <row r="27" spans="1:9" ht="24.75" x14ac:dyDescent="0.25">
      <c r="A27" s="6">
        <v>25</v>
      </c>
      <c r="B27" s="21" t="s">
        <v>44</v>
      </c>
      <c r="C27" s="18">
        <v>9</v>
      </c>
      <c r="D27" s="20" t="s">
        <v>42</v>
      </c>
      <c r="E27" s="17" t="s">
        <v>45</v>
      </c>
      <c r="F27" s="84">
        <v>30</v>
      </c>
      <c r="G27" s="88">
        <v>23</v>
      </c>
      <c r="H27" s="88">
        <f t="shared" si="0"/>
        <v>53</v>
      </c>
      <c r="I27" s="28"/>
    </row>
    <row r="28" spans="1:9" ht="36.75" x14ac:dyDescent="0.25">
      <c r="A28" s="6">
        <v>26</v>
      </c>
      <c r="B28" s="17" t="s">
        <v>90</v>
      </c>
      <c r="C28" s="18">
        <v>9</v>
      </c>
      <c r="D28" s="19" t="s">
        <v>91</v>
      </c>
      <c r="E28" s="17" t="s">
        <v>92</v>
      </c>
      <c r="F28" s="84">
        <v>30</v>
      </c>
      <c r="G28" s="88">
        <v>22</v>
      </c>
      <c r="H28" s="88">
        <f t="shared" si="0"/>
        <v>52</v>
      </c>
      <c r="I28" s="28"/>
    </row>
    <row r="29" spans="1:9" ht="24.75" x14ac:dyDescent="0.25">
      <c r="A29" s="6">
        <v>27</v>
      </c>
      <c r="B29" s="17" t="s">
        <v>118</v>
      </c>
      <c r="C29" s="18">
        <v>9</v>
      </c>
      <c r="D29" s="19" t="s">
        <v>22</v>
      </c>
      <c r="E29" s="17" t="s">
        <v>101</v>
      </c>
      <c r="F29" s="84">
        <v>31</v>
      </c>
      <c r="G29" s="88">
        <v>16</v>
      </c>
      <c r="H29" s="88">
        <f t="shared" si="0"/>
        <v>47</v>
      </c>
      <c r="I29" s="28"/>
    </row>
    <row r="30" spans="1:9" ht="24.75" x14ac:dyDescent="0.25">
      <c r="A30" s="6">
        <v>28</v>
      </c>
      <c r="B30" s="24" t="s">
        <v>190</v>
      </c>
      <c r="C30" s="25">
        <v>9</v>
      </c>
      <c r="D30" s="20" t="s">
        <v>77</v>
      </c>
      <c r="E30" s="24" t="s">
        <v>78</v>
      </c>
      <c r="F30" s="84">
        <v>35</v>
      </c>
      <c r="G30" s="88">
        <v>12</v>
      </c>
      <c r="H30" s="88">
        <f t="shared" si="0"/>
        <v>47</v>
      </c>
      <c r="I30" s="28"/>
    </row>
    <row r="31" spans="1:9" ht="24.75" x14ac:dyDescent="0.25">
      <c r="A31" s="6">
        <v>29</v>
      </c>
      <c r="B31" s="21" t="s">
        <v>38</v>
      </c>
      <c r="C31" s="18">
        <v>9</v>
      </c>
      <c r="D31" s="20" t="s">
        <v>39</v>
      </c>
      <c r="E31" s="17" t="s">
        <v>40</v>
      </c>
      <c r="F31" s="84">
        <v>33</v>
      </c>
      <c r="G31" s="88">
        <v>13</v>
      </c>
      <c r="H31" s="88">
        <f t="shared" si="0"/>
        <v>46</v>
      </c>
      <c r="I31" s="28"/>
    </row>
    <row r="32" spans="1:9" ht="24.75" x14ac:dyDescent="0.25">
      <c r="A32" s="6">
        <v>30</v>
      </c>
      <c r="B32" s="17" t="s">
        <v>189</v>
      </c>
      <c r="C32" s="18">
        <v>9</v>
      </c>
      <c r="D32" s="19" t="s">
        <v>86</v>
      </c>
      <c r="E32" s="17" t="s">
        <v>93</v>
      </c>
      <c r="F32" s="84">
        <v>35</v>
      </c>
      <c r="G32" s="88">
        <v>10</v>
      </c>
      <c r="H32" s="88">
        <f t="shared" si="0"/>
        <v>45</v>
      </c>
      <c r="I32" s="28"/>
    </row>
    <row r="33" spans="1:9" ht="24.75" x14ac:dyDescent="0.25">
      <c r="A33" s="6">
        <v>31</v>
      </c>
      <c r="B33" s="21" t="s">
        <v>46</v>
      </c>
      <c r="C33" s="18">
        <v>9</v>
      </c>
      <c r="D33" s="20" t="s">
        <v>39</v>
      </c>
      <c r="E33" s="17" t="s">
        <v>40</v>
      </c>
      <c r="F33" s="84">
        <v>30</v>
      </c>
      <c r="G33" s="88">
        <v>14</v>
      </c>
      <c r="H33" s="88">
        <f t="shared" si="0"/>
        <v>44</v>
      </c>
      <c r="I33" s="28"/>
    </row>
    <row r="34" spans="1:9" ht="24.75" x14ac:dyDescent="0.25">
      <c r="A34" s="6">
        <v>32</v>
      </c>
      <c r="B34" s="24" t="s">
        <v>79</v>
      </c>
      <c r="C34" s="25">
        <v>9</v>
      </c>
      <c r="D34" s="20" t="s">
        <v>77</v>
      </c>
      <c r="E34" s="24" t="s">
        <v>78</v>
      </c>
      <c r="F34" s="84">
        <v>30</v>
      </c>
      <c r="G34" s="88">
        <v>14</v>
      </c>
      <c r="H34" s="88">
        <f t="shared" si="0"/>
        <v>44</v>
      </c>
      <c r="I34" s="28"/>
    </row>
    <row r="35" spans="1:9" ht="24.75" x14ac:dyDescent="0.25">
      <c r="A35" s="6">
        <v>33</v>
      </c>
      <c r="B35" s="24" t="s">
        <v>16</v>
      </c>
      <c r="C35" s="25">
        <v>9</v>
      </c>
      <c r="D35" s="26" t="s">
        <v>13</v>
      </c>
      <c r="E35" s="24" t="s">
        <v>17</v>
      </c>
      <c r="F35" s="84">
        <v>30</v>
      </c>
      <c r="G35" s="88">
        <v>13</v>
      </c>
      <c r="H35" s="88">
        <f t="shared" si="0"/>
        <v>43</v>
      </c>
      <c r="I35" s="28"/>
    </row>
    <row r="36" spans="1:9" ht="24.75" x14ac:dyDescent="0.25">
      <c r="A36" s="6">
        <v>34</v>
      </c>
      <c r="B36" s="34" t="s">
        <v>106</v>
      </c>
      <c r="C36" s="51">
        <v>9</v>
      </c>
      <c r="D36" s="35" t="s">
        <v>107</v>
      </c>
      <c r="E36" s="34" t="s">
        <v>108</v>
      </c>
      <c r="F36" s="85">
        <v>30</v>
      </c>
      <c r="G36" s="88">
        <v>13</v>
      </c>
      <c r="H36" s="88">
        <f t="shared" si="0"/>
        <v>43</v>
      </c>
      <c r="I36" s="28"/>
    </row>
    <row r="38" spans="1:9" x14ac:dyDescent="0.25">
      <c r="B38" t="s">
        <v>256</v>
      </c>
      <c r="E38" t="s">
        <v>257</v>
      </c>
    </row>
    <row r="39" spans="1:9" x14ac:dyDescent="0.25">
      <c r="B39" t="s">
        <v>259</v>
      </c>
      <c r="E39" t="s">
        <v>258</v>
      </c>
    </row>
  </sheetData>
  <dataValidations disablePrompts="1" count="13">
    <dataValidation type="list" allowBlank="1" showInputMessage="1" showErrorMessage="1" sqref="C5:C8" xr:uid="{5EEA8233-930A-4E6C-A175-19EBAEFF3359}">
      <formula1>$Q$2976:$Q$2988</formula1>
    </dataValidation>
    <dataValidation type="list" allowBlank="1" showInputMessage="1" showErrorMessage="1" sqref="D5:D8" xr:uid="{9B2E1A8C-5B6E-43BB-AD70-A88D6B1AB267}">
      <formula1>$V$2976:$V$3175</formula1>
    </dataValidation>
    <dataValidation type="list" allowBlank="1" showInputMessage="1" showErrorMessage="1" sqref="C9" xr:uid="{AD7482DB-A812-4030-A3EA-173BA6A81B72}">
      <formula1>$Q$2923:$Q$2935</formula1>
    </dataValidation>
    <dataValidation type="list" allowBlank="1" showInputMessage="1" showErrorMessage="1" sqref="D9" xr:uid="{AC607F2D-D81F-417D-82FC-8D8174D26866}">
      <formula1>$V$2923:$V$3107</formula1>
    </dataValidation>
    <dataValidation type="list" allowBlank="1" showInputMessage="1" showErrorMessage="1" sqref="C10:C11" xr:uid="{0B1087D1-7115-4A4D-83DE-C00597768F15}">
      <formula1>$Q$2924:$Q$2936</formula1>
    </dataValidation>
    <dataValidation type="list" allowBlank="1" showInputMessage="1" showErrorMessage="1" sqref="D10:D11" xr:uid="{59EBD8C8-F795-41D4-8D54-E180BDFD3795}">
      <formula1>$V$2924:$V$3108</formula1>
    </dataValidation>
    <dataValidation type="list" allowBlank="1" showInputMessage="1" showErrorMessage="1" sqref="D27" xr:uid="{F9E7A56D-B24A-45CD-828C-5A49757F663F}">
      <formula1>$V$2944:$V$3128</formula1>
    </dataValidation>
    <dataValidation type="list" allowBlank="1" showInputMessage="1" showErrorMessage="1" sqref="D16:D24" xr:uid="{61B58DFE-E0A4-468F-A69E-5C75D4C65B4C}">
      <formula1>$V$2946:$V$3130</formula1>
    </dataValidation>
    <dataValidation type="list" allowBlank="1" showInputMessage="1" showErrorMessage="1" sqref="C16:C24" xr:uid="{E3C487B5-21EE-4FBB-9304-C83064527530}">
      <formula1>$Q$2946:$Q$2958</formula1>
    </dataValidation>
    <dataValidation type="list" allowBlank="1" showInputMessage="1" showErrorMessage="1" sqref="D26 D28:D36" xr:uid="{C2A7669F-E8B9-4401-AFE1-ABE28A311E08}">
      <formula1>$V$2937:$V$3136</formula1>
    </dataValidation>
    <dataValidation type="list" allowBlank="1" showInputMessage="1" showErrorMessage="1" sqref="C26:C36" xr:uid="{87ABF2EF-5518-41E4-8F31-164B26A9E70D}">
      <formula1>$Q$2937:$Q$2949</formula1>
    </dataValidation>
    <dataValidation type="list" allowBlank="1" showInputMessage="1" showErrorMessage="1" sqref="D14" xr:uid="{C9902D3A-2AC7-4509-806D-C1DB70DD4A36}">
      <formula1>$V$2981:$V$3165</formula1>
    </dataValidation>
    <dataValidation type="list" allowBlank="1" showInputMessage="1" showErrorMessage="1" sqref="C14" xr:uid="{17856586-4335-49B4-981C-EBAFF5CE1C21}">
      <formula1>$Q$2981:$Q$2993</formula1>
    </dataValidation>
  </dataValidations>
  <pageMargins left="0.25" right="0.25" top="0.75" bottom="0.75" header="0.3" footer="0.3"/>
  <pageSetup paperSize="9" orientation="portrait" r:id="rId1"/>
  <headerFooter>
    <oddHeader>&amp;L&amp;"-,Aldin"OLIMPIADA DE ISTORIE
ETAPA JUDEȚEANĂ&amp;C&amp;"-,Aldin"&amp;16REZULTATE FINALE&amp;R10 MARTIE 2020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2F3A3-AED1-42C7-8A89-4B2503FEFFAD}">
  <dimension ref="A1:I38"/>
  <sheetViews>
    <sheetView view="pageLayout" zoomScale="110" zoomScaleNormal="100" zoomScalePageLayoutView="110" workbookViewId="0">
      <selection activeCell="I15" sqref="I15"/>
    </sheetView>
  </sheetViews>
  <sheetFormatPr defaultRowHeight="15" x14ac:dyDescent="0.25"/>
  <cols>
    <col min="1" max="1" width="5.28515625" customWidth="1"/>
    <col min="2" max="2" width="18.85546875" customWidth="1"/>
    <col min="3" max="3" width="4.42578125" customWidth="1"/>
    <col min="4" max="4" width="26.85546875" customWidth="1"/>
    <col min="5" max="5" width="15.140625" customWidth="1"/>
    <col min="6" max="6" width="6.5703125" customWidth="1"/>
    <col min="7" max="7" width="5.42578125" customWidth="1"/>
    <col min="8" max="8" width="6" customWidth="1"/>
  </cols>
  <sheetData>
    <row r="1" spans="1:9" ht="2.25" customHeight="1" x14ac:dyDescent="0.25"/>
    <row r="2" spans="1:9" ht="33.75" x14ac:dyDescent="0.25">
      <c r="A2" s="7" t="s">
        <v>160</v>
      </c>
      <c r="B2" s="8" t="s">
        <v>161</v>
      </c>
      <c r="C2" s="8" t="s">
        <v>164</v>
      </c>
      <c r="D2" s="8" t="s">
        <v>162</v>
      </c>
      <c r="E2" s="8" t="s">
        <v>163</v>
      </c>
      <c r="F2" s="29" t="s">
        <v>165</v>
      </c>
      <c r="G2" s="30" t="s">
        <v>167</v>
      </c>
      <c r="H2" s="30" t="s">
        <v>166</v>
      </c>
      <c r="I2" s="30" t="s">
        <v>168</v>
      </c>
    </row>
    <row r="3" spans="1:9" ht="24.75" x14ac:dyDescent="0.25">
      <c r="A3" s="6">
        <v>1</v>
      </c>
      <c r="B3" s="17" t="s">
        <v>207</v>
      </c>
      <c r="C3" s="17">
        <v>10</v>
      </c>
      <c r="D3" s="19" t="s">
        <v>88</v>
      </c>
      <c r="E3" s="17" t="s">
        <v>89</v>
      </c>
      <c r="F3" s="5">
        <v>45</v>
      </c>
      <c r="G3" s="31">
        <v>45</v>
      </c>
      <c r="H3" s="31">
        <f t="shared" ref="H3:H35" si="0">SUM(F3:G3)</f>
        <v>90</v>
      </c>
      <c r="I3" s="81" t="s">
        <v>260</v>
      </c>
    </row>
    <row r="4" spans="1:9" ht="24.75" x14ac:dyDescent="0.25">
      <c r="A4" s="6">
        <v>2</v>
      </c>
      <c r="B4" s="17" t="s">
        <v>205</v>
      </c>
      <c r="C4" s="17">
        <v>10</v>
      </c>
      <c r="D4" s="17" t="s">
        <v>86</v>
      </c>
      <c r="E4" s="17" t="s">
        <v>87</v>
      </c>
      <c r="F4" s="32">
        <v>43</v>
      </c>
      <c r="G4" s="17">
        <v>46</v>
      </c>
      <c r="H4" s="17">
        <f t="shared" si="0"/>
        <v>89</v>
      </c>
      <c r="I4" s="82" t="s">
        <v>261</v>
      </c>
    </row>
    <row r="5" spans="1:9" ht="24.75" x14ac:dyDescent="0.25">
      <c r="A5" s="6">
        <v>3</v>
      </c>
      <c r="B5" s="17" t="s">
        <v>203</v>
      </c>
      <c r="C5" s="17">
        <v>10</v>
      </c>
      <c r="D5" s="17" t="s">
        <v>63</v>
      </c>
      <c r="E5" s="17" t="s">
        <v>65</v>
      </c>
      <c r="F5" s="5">
        <v>45</v>
      </c>
      <c r="G5" s="17">
        <v>43</v>
      </c>
      <c r="H5" s="17">
        <f t="shared" si="0"/>
        <v>88</v>
      </c>
      <c r="I5" s="82" t="s">
        <v>262</v>
      </c>
    </row>
    <row r="6" spans="1:9" ht="24.75" x14ac:dyDescent="0.25">
      <c r="A6" s="6">
        <v>4</v>
      </c>
      <c r="B6" s="17" t="s">
        <v>210</v>
      </c>
      <c r="C6" s="17">
        <v>10</v>
      </c>
      <c r="D6" s="19" t="s">
        <v>9</v>
      </c>
      <c r="E6" s="17" t="s">
        <v>122</v>
      </c>
      <c r="F6" s="32">
        <v>50</v>
      </c>
      <c r="G6" s="17">
        <v>37</v>
      </c>
      <c r="H6" s="17">
        <f t="shared" si="0"/>
        <v>87</v>
      </c>
      <c r="I6" s="82" t="s">
        <v>263</v>
      </c>
    </row>
    <row r="7" spans="1:9" ht="24.75" x14ac:dyDescent="0.25">
      <c r="A7" s="6">
        <v>5</v>
      </c>
      <c r="B7" s="17" t="s">
        <v>121</v>
      </c>
      <c r="C7" s="17">
        <v>10</v>
      </c>
      <c r="D7" s="19" t="s">
        <v>88</v>
      </c>
      <c r="E7" s="17" t="s">
        <v>89</v>
      </c>
      <c r="F7" s="5">
        <v>50</v>
      </c>
      <c r="G7" s="17">
        <v>36</v>
      </c>
      <c r="H7" s="17">
        <f t="shared" si="0"/>
        <v>86</v>
      </c>
      <c r="I7" s="82" t="s">
        <v>263</v>
      </c>
    </row>
    <row r="8" spans="1:9" ht="24.75" x14ac:dyDescent="0.25">
      <c r="A8" s="6">
        <v>6</v>
      </c>
      <c r="B8" s="17" t="s">
        <v>201</v>
      </c>
      <c r="C8" s="17">
        <v>10</v>
      </c>
      <c r="D8" s="19" t="s">
        <v>133</v>
      </c>
      <c r="E8" s="17" t="s">
        <v>134</v>
      </c>
      <c r="F8" s="32">
        <v>47.5</v>
      </c>
      <c r="G8" s="17">
        <v>37</v>
      </c>
      <c r="H8" s="17">
        <f t="shared" si="0"/>
        <v>84.5</v>
      </c>
      <c r="I8" s="82" t="s">
        <v>263</v>
      </c>
    </row>
    <row r="9" spans="1:9" ht="24.75" x14ac:dyDescent="0.25">
      <c r="A9" s="6">
        <v>7</v>
      </c>
      <c r="B9" s="17" t="s">
        <v>200</v>
      </c>
      <c r="C9" s="17">
        <v>10</v>
      </c>
      <c r="D9" s="19" t="s">
        <v>125</v>
      </c>
      <c r="E9" s="17" t="s">
        <v>126</v>
      </c>
      <c r="F9" s="5">
        <v>42</v>
      </c>
      <c r="G9" s="17">
        <v>39</v>
      </c>
      <c r="H9" s="17">
        <f t="shared" si="0"/>
        <v>81</v>
      </c>
      <c r="I9" s="82" t="s">
        <v>263</v>
      </c>
    </row>
    <row r="10" spans="1:9" ht="24.75" x14ac:dyDescent="0.25">
      <c r="A10" s="6">
        <v>8</v>
      </c>
      <c r="B10" s="17" t="s">
        <v>198</v>
      </c>
      <c r="C10" s="17">
        <v>10</v>
      </c>
      <c r="D10" s="17" t="s">
        <v>63</v>
      </c>
      <c r="E10" s="17" t="s">
        <v>65</v>
      </c>
      <c r="F10" s="5">
        <v>40</v>
      </c>
      <c r="G10" s="17">
        <v>40</v>
      </c>
      <c r="H10" s="17">
        <f t="shared" si="0"/>
        <v>80</v>
      </c>
      <c r="I10" s="82" t="s">
        <v>263</v>
      </c>
    </row>
    <row r="11" spans="1:9" ht="24.75" x14ac:dyDescent="0.25">
      <c r="A11" s="6">
        <v>9</v>
      </c>
      <c r="B11" s="17" t="s">
        <v>208</v>
      </c>
      <c r="C11" s="17">
        <v>10</v>
      </c>
      <c r="D11" s="17" t="s">
        <v>63</v>
      </c>
      <c r="E11" s="17" t="s">
        <v>65</v>
      </c>
      <c r="F11" s="5">
        <v>41</v>
      </c>
      <c r="G11" s="17">
        <v>39</v>
      </c>
      <c r="H11" s="17">
        <f t="shared" si="0"/>
        <v>80</v>
      </c>
      <c r="I11" s="82" t="s">
        <v>263</v>
      </c>
    </row>
    <row r="12" spans="1:9" ht="24.75" x14ac:dyDescent="0.25">
      <c r="A12" s="6">
        <v>10</v>
      </c>
      <c r="B12" s="24" t="s">
        <v>211</v>
      </c>
      <c r="C12" s="24">
        <v>10</v>
      </c>
      <c r="D12" s="20" t="s">
        <v>77</v>
      </c>
      <c r="E12" s="24" t="s">
        <v>78</v>
      </c>
      <c r="F12" s="5">
        <v>38</v>
      </c>
      <c r="G12" s="17">
        <v>40</v>
      </c>
      <c r="H12" s="17">
        <f t="shared" si="0"/>
        <v>78</v>
      </c>
      <c r="I12" s="82" t="s">
        <v>263</v>
      </c>
    </row>
    <row r="13" spans="1:9" ht="24.75" x14ac:dyDescent="0.25">
      <c r="A13" s="6">
        <v>11</v>
      </c>
      <c r="B13" s="17" t="s">
        <v>204</v>
      </c>
      <c r="C13" s="17">
        <v>10</v>
      </c>
      <c r="D13" s="19" t="s">
        <v>86</v>
      </c>
      <c r="E13" s="17" t="s">
        <v>87</v>
      </c>
      <c r="F13" s="5">
        <v>35.5</v>
      </c>
      <c r="G13" s="17">
        <v>42</v>
      </c>
      <c r="H13" s="17">
        <f t="shared" si="0"/>
        <v>77.5</v>
      </c>
      <c r="I13" s="82" t="s">
        <v>263</v>
      </c>
    </row>
    <row r="14" spans="1:9" ht="24.75" x14ac:dyDescent="0.25">
      <c r="A14" s="6">
        <v>12</v>
      </c>
      <c r="B14" s="17" t="s">
        <v>206</v>
      </c>
      <c r="C14" s="17">
        <v>10</v>
      </c>
      <c r="D14" s="17" t="s">
        <v>86</v>
      </c>
      <c r="E14" s="17" t="s">
        <v>87</v>
      </c>
      <c r="F14" s="5">
        <v>40.5</v>
      </c>
      <c r="G14" s="17">
        <v>35</v>
      </c>
      <c r="H14" s="17">
        <f t="shared" si="0"/>
        <v>75.5</v>
      </c>
      <c r="I14" s="17"/>
    </row>
    <row r="15" spans="1:9" ht="24.75" x14ac:dyDescent="0.25">
      <c r="A15" s="6">
        <v>13</v>
      </c>
      <c r="B15" s="17" t="s">
        <v>213</v>
      </c>
      <c r="C15" s="17">
        <v>10</v>
      </c>
      <c r="D15" s="19" t="s">
        <v>88</v>
      </c>
      <c r="E15" s="17" t="s">
        <v>89</v>
      </c>
      <c r="F15" s="32">
        <v>39</v>
      </c>
      <c r="G15" s="17">
        <v>36</v>
      </c>
      <c r="H15" s="17">
        <f t="shared" si="0"/>
        <v>75</v>
      </c>
      <c r="I15" s="17"/>
    </row>
    <row r="16" spans="1:9" ht="24.75" x14ac:dyDescent="0.25">
      <c r="A16" s="6">
        <v>14</v>
      </c>
      <c r="B16" s="21" t="s">
        <v>214</v>
      </c>
      <c r="C16" s="17">
        <v>10</v>
      </c>
      <c r="D16" s="20" t="s">
        <v>39</v>
      </c>
      <c r="E16" s="17" t="s">
        <v>40</v>
      </c>
      <c r="F16" s="5">
        <v>34</v>
      </c>
      <c r="G16" s="17">
        <v>40</v>
      </c>
      <c r="H16" s="17">
        <f t="shared" si="0"/>
        <v>74</v>
      </c>
      <c r="I16" s="17"/>
    </row>
    <row r="17" spans="1:9" ht="24.75" x14ac:dyDescent="0.25">
      <c r="A17" s="6">
        <v>15</v>
      </c>
      <c r="B17" s="17" t="s">
        <v>132</v>
      </c>
      <c r="C17" s="17">
        <v>10</v>
      </c>
      <c r="D17" s="19" t="s">
        <v>88</v>
      </c>
      <c r="E17" s="17" t="s">
        <v>89</v>
      </c>
      <c r="F17" s="32">
        <v>47</v>
      </c>
      <c r="G17" s="17">
        <v>27</v>
      </c>
      <c r="H17" s="17">
        <f t="shared" si="0"/>
        <v>74</v>
      </c>
      <c r="I17" s="17"/>
    </row>
    <row r="18" spans="1:9" ht="24.75" x14ac:dyDescent="0.25">
      <c r="A18" s="6">
        <v>16</v>
      </c>
      <c r="B18" s="17" t="s">
        <v>128</v>
      </c>
      <c r="C18" s="17">
        <v>10</v>
      </c>
      <c r="D18" s="19" t="s">
        <v>129</v>
      </c>
      <c r="E18" s="17" t="s">
        <v>130</v>
      </c>
      <c r="F18" s="5">
        <v>42</v>
      </c>
      <c r="G18" s="17">
        <v>31</v>
      </c>
      <c r="H18" s="17">
        <f t="shared" si="0"/>
        <v>73</v>
      </c>
      <c r="I18" s="17"/>
    </row>
    <row r="19" spans="1:9" ht="24.75" x14ac:dyDescent="0.25">
      <c r="A19" s="6">
        <v>17</v>
      </c>
      <c r="B19" s="17" t="s">
        <v>123</v>
      </c>
      <c r="C19" s="17">
        <v>10</v>
      </c>
      <c r="D19" s="19" t="s">
        <v>22</v>
      </c>
      <c r="E19" s="17" t="s">
        <v>124</v>
      </c>
      <c r="F19" s="5">
        <v>37.5</v>
      </c>
      <c r="G19" s="17">
        <v>35</v>
      </c>
      <c r="H19" s="17">
        <f t="shared" si="0"/>
        <v>72.5</v>
      </c>
      <c r="I19" s="17"/>
    </row>
    <row r="20" spans="1:9" ht="24.75" x14ac:dyDescent="0.25">
      <c r="A20" s="6">
        <v>18</v>
      </c>
      <c r="B20" s="17" t="s">
        <v>212</v>
      </c>
      <c r="C20" s="17">
        <v>10</v>
      </c>
      <c r="D20" s="19" t="s">
        <v>9</v>
      </c>
      <c r="E20" s="17" t="s">
        <v>122</v>
      </c>
      <c r="F20" s="5">
        <v>37.5</v>
      </c>
      <c r="G20" s="17">
        <v>35</v>
      </c>
      <c r="H20" s="17">
        <f t="shared" si="0"/>
        <v>72.5</v>
      </c>
      <c r="I20" s="17"/>
    </row>
    <row r="21" spans="1:9" ht="24.75" x14ac:dyDescent="0.25">
      <c r="A21" s="6">
        <v>19</v>
      </c>
      <c r="B21" s="17" t="s">
        <v>209</v>
      </c>
      <c r="C21" s="17">
        <v>10</v>
      </c>
      <c r="D21" s="19" t="s">
        <v>125</v>
      </c>
      <c r="E21" s="17" t="s">
        <v>126</v>
      </c>
      <c r="F21" s="32">
        <v>37.5</v>
      </c>
      <c r="G21" s="17">
        <v>35</v>
      </c>
      <c r="H21" s="17">
        <f t="shared" si="0"/>
        <v>72.5</v>
      </c>
      <c r="I21" s="17"/>
    </row>
    <row r="22" spans="1:9" ht="24.75" x14ac:dyDescent="0.25">
      <c r="A22" s="6">
        <v>20</v>
      </c>
      <c r="B22" s="21" t="s">
        <v>49</v>
      </c>
      <c r="C22" s="17">
        <v>10</v>
      </c>
      <c r="D22" s="20" t="s">
        <v>42</v>
      </c>
      <c r="E22" s="17" t="s">
        <v>48</v>
      </c>
      <c r="F22" s="5">
        <v>39</v>
      </c>
      <c r="G22" s="17">
        <v>33</v>
      </c>
      <c r="H22" s="17">
        <f t="shared" si="0"/>
        <v>72</v>
      </c>
      <c r="I22" s="17"/>
    </row>
    <row r="23" spans="1:9" ht="24.75" x14ac:dyDescent="0.25">
      <c r="A23" s="6">
        <v>21</v>
      </c>
      <c r="B23" s="17" t="s">
        <v>142</v>
      </c>
      <c r="C23" s="17">
        <v>10</v>
      </c>
      <c r="D23" s="19" t="s">
        <v>88</v>
      </c>
      <c r="E23" s="17" t="s">
        <v>141</v>
      </c>
      <c r="F23" s="32">
        <v>37.5</v>
      </c>
      <c r="G23" s="17">
        <v>33</v>
      </c>
      <c r="H23" s="17">
        <f t="shared" si="0"/>
        <v>70.5</v>
      </c>
      <c r="I23" s="17"/>
    </row>
    <row r="24" spans="1:9" ht="24.75" x14ac:dyDescent="0.25">
      <c r="A24" s="6">
        <v>22</v>
      </c>
      <c r="B24" s="33" t="s">
        <v>138</v>
      </c>
      <c r="C24" s="12">
        <v>10</v>
      </c>
      <c r="D24" s="23" t="s">
        <v>104</v>
      </c>
      <c r="E24" s="12" t="s">
        <v>139</v>
      </c>
      <c r="F24" s="32">
        <v>44</v>
      </c>
      <c r="G24" s="17">
        <v>26</v>
      </c>
      <c r="H24" s="17">
        <f t="shared" si="0"/>
        <v>70</v>
      </c>
      <c r="I24" s="17"/>
    </row>
    <row r="25" spans="1:9" ht="24.75" x14ac:dyDescent="0.25">
      <c r="A25" s="6">
        <v>23</v>
      </c>
      <c r="B25" s="21" t="s">
        <v>47</v>
      </c>
      <c r="C25" s="17">
        <v>10</v>
      </c>
      <c r="D25" s="20" t="s">
        <v>42</v>
      </c>
      <c r="E25" s="17" t="s">
        <v>48</v>
      </c>
      <c r="F25" s="5">
        <v>37.5</v>
      </c>
      <c r="G25" s="17">
        <v>32</v>
      </c>
      <c r="H25" s="17">
        <f t="shared" si="0"/>
        <v>69.5</v>
      </c>
      <c r="I25" s="17"/>
    </row>
    <row r="26" spans="1:9" ht="24.75" x14ac:dyDescent="0.25">
      <c r="A26" s="6">
        <v>24</v>
      </c>
      <c r="B26" s="17" t="s">
        <v>199</v>
      </c>
      <c r="C26" s="17">
        <v>10</v>
      </c>
      <c r="D26" s="17" t="s">
        <v>63</v>
      </c>
      <c r="E26" s="17" t="s">
        <v>65</v>
      </c>
      <c r="F26" s="5">
        <v>42</v>
      </c>
      <c r="G26" s="17">
        <v>26</v>
      </c>
      <c r="H26" s="17">
        <f t="shared" si="0"/>
        <v>68</v>
      </c>
      <c r="I26" s="17"/>
    </row>
    <row r="27" spans="1:9" ht="24.75" x14ac:dyDescent="0.25">
      <c r="A27" s="6">
        <v>25</v>
      </c>
      <c r="B27" s="17" t="s">
        <v>127</v>
      </c>
      <c r="C27" s="17">
        <v>10</v>
      </c>
      <c r="D27" s="17" t="s">
        <v>91</v>
      </c>
      <c r="E27" s="17" t="s">
        <v>92</v>
      </c>
      <c r="F27" s="5">
        <v>37</v>
      </c>
      <c r="G27" s="17">
        <v>29</v>
      </c>
      <c r="H27" s="17">
        <f t="shared" si="0"/>
        <v>66</v>
      </c>
      <c r="I27" s="17"/>
    </row>
    <row r="28" spans="1:9" ht="24.75" x14ac:dyDescent="0.25">
      <c r="A28" s="6">
        <v>26</v>
      </c>
      <c r="B28" s="17" t="s">
        <v>140</v>
      </c>
      <c r="C28" s="17">
        <v>10</v>
      </c>
      <c r="D28" s="19" t="s">
        <v>88</v>
      </c>
      <c r="E28" s="17" t="s">
        <v>141</v>
      </c>
      <c r="F28" s="32">
        <v>34</v>
      </c>
      <c r="G28" s="17">
        <v>31</v>
      </c>
      <c r="H28" s="17">
        <f t="shared" si="0"/>
        <v>65</v>
      </c>
      <c r="I28" s="17"/>
    </row>
    <row r="29" spans="1:9" ht="24.75" x14ac:dyDescent="0.25">
      <c r="A29" s="6">
        <v>27</v>
      </c>
      <c r="B29" s="24" t="s">
        <v>80</v>
      </c>
      <c r="C29" s="24">
        <v>10</v>
      </c>
      <c r="D29" s="20" t="s">
        <v>81</v>
      </c>
      <c r="E29" s="24" t="s">
        <v>82</v>
      </c>
      <c r="F29" s="5">
        <v>36.5</v>
      </c>
      <c r="G29" s="17">
        <v>28</v>
      </c>
      <c r="H29" s="17">
        <f t="shared" si="0"/>
        <v>64.5</v>
      </c>
      <c r="I29" s="17"/>
    </row>
    <row r="30" spans="1:9" ht="24.75" x14ac:dyDescent="0.25">
      <c r="A30" s="6">
        <v>28</v>
      </c>
      <c r="B30" s="17" t="s">
        <v>202</v>
      </c>
      <c r="C30" s="17">
        <v>10</v>
      </c>
      <c r="D30" s="19" t="s">
        <v>86</v>
      </c>
      <c r="E30" s="17" t="s">
        <v>87</v>
      </c>
      <c r="F30" s="32">
        <v>34.5</v>
      </c>
      <c r="G30" s="17">
        <v>29</v>
      </c>
      <c r="H30" s="17">
        <f t="shared" si="0"/>
        <v>63.5</v>
      </c>
      <c r="I30" s="17"/>
    </row>
    <row r="31" spans="1:9" ht="24.75" x14ac:dyDescent="0.25">
      <c r="A31" s="6">
        <v>29</v>
      </c>
      <c r="B31" s="17" t="s">
        <v>131</v>
      </c>
      <c r="C31" s="17">
        <v>10</v>
      </c>
      <c r="D31" s="19" t="s">
        <v>91</v>
      </c>
      <c r="E31" s="17" t="s">
        <v>92</v>
      </c>
      <c r="F31" s="32">
        <v>29.5</v>
      </c>
      <c r="G31" s="17">
        <v>32</v>
      </c>
      <c r="H31" s="17">
        <f t="shared" si="0"/>
        <v>61.5</v>
      </c>
      <c r="I31" s="17"/>
    </row>
    <row r="32" spans="1:9" ht="24.75" x14ac:dyDescent="0.25">
      <c r="A32" s="6">
        <v>30</v>
      </c>
      <c r="B32" s="21" t="s">
        <v>51</v>
      </c>
      <c r="C32" s="17">
        <v>10</v>
      </c>
      <c r="D32" s="20" t="s">
        <v>42</v>
      </c>
      <c r="E32" s="17" t="s">
        <v>45</v>
      </c>
      <c r="F32" s="5">
        <v>35.5</v>
      </c>
      <c r="G32" s="17">
        <v>25</v>
      </c>
      <c r="H32" s="17">
        <f t="shared" si="0"/>
        <v>60.5</v>
      </c>
      <c r="I32" s="17"/>
    </row>
    <row r="33" spans="1:9" ht="24.75" x14ac:dyDescent="0.25">
      <c r="A33" s="6">
        <v>31</v>
      </c>
      <c r="B33" s="17" t="s">
        <v>137</v>
      </c>
      <c r="C33" s="17">
        <v>10</v>
      </c>
      <c r="D33" s="19" t="s">
        <v>88</v>
      </c>
      <c r="E33" s="17" t="s">
        <v>89</v>
      </c>
      <c r="F33" s="32">
        <v>38.5</v>
      </c>
      <c r="G33" s="17">
        <v>19</v>
      </c>
      <c r="H33" s="17">
        <f t="shared" si="0"/>
        <v>57.5</v>
      </c>
      <c r="I33" s="17"/>
    </row>
    <row r="34" spans="1:9" ht="24.75" x14ac:dyDescent="0.25">
      <c r="A34" s="6">
        <v>32</v>
      </c>
      <c r="B34" s="21" t="s">
        <v>50</v>
      </c>
      <c r="C34" s="17">
        <v>10</v>
      </c>
      <c r="D34" s="20" t="s">
        <v>39</v>
      </c>
      <c r="E34" s="17" t="s">
        <v>40</v>
      </c>
      <c r="F34" s="5">
        <v>26.5</v>
      </c>
      <c r="G34" s="17">
        <v>23</v>
      </c>
      <c r="H34" s="17">
        <f t="shared" si="0"/>
        <v>49.5</v>
      </c>
      <c r="I34" s="17"/>
    </row>
    <row r="35" spans="1:9" ht="24.75" x14ac:dyDescent="0.25">
      <c r="A35" s="6">
        <v>33</v>
      </c>
      <c r="B35" s="34" t="s">
        <v>135</v>
      </c>
      <c r="C35" s="34">
        <v>10</v>
      </c>
      <c r="D35" s="35" t="s">
        <v>107</v>
      </c>
      <c r="E35" s="34" t="s">
        <v>136</v>
      </c>
      <c r="F35" s="36"/>
      <c r="G35" s="34"/>
      <c r="H35" s="34">
        <f t="shared" si="0"/>
        <v>0</v>
      </c>
      <c r="I35" s="34"/>
    </row>
    <row r="37" spans="1:9" x14ac:dyDescent="0.25">
      <c r="B37" t="s">
        <v>256</v>
      </c>
      <c r="E37" t="s">
        <v>257</v>
      </c>
    </row>
    <row r="38" spans="1:9" x14ac:dyDescent="0.25">
      <c r="B38" t="s">
        <v>259</v>
      </c>
      <c r="E38" t="s">
        <v>258</v>
      </c>
    </row>
  </sheetData>
  <dataValidations disablePrompts="1" count="7">
    <dataValidation type="list" allowBlank="1" showInputMessage="1" showErrorMessage="1" sqref="C3:C7" xr:uid="{B8246079-1A85-4D88-94AF-28A709DBF0AA}">
      <formula1>$Q$2976:$Q$2988</formula1>
    </dataValidation>
    <dataValidation type="list" allowBlank="1" showInputMessage="1" showErrorMessage="1" sqref="D3:D7" xr:uid="{7EA5B761-F5B3-4BFE-A402-08092FF83A53}">
      <formula1>$V$2976:$V$3175</formula1>
    </dataValidation>
    <dataValidation type="list" allowBlank="1" showInputMessage="1" showErrorMessage="1" sqref="C8:C11" xr:uid="{797061B5-A675-4D3E-9918-C1D78B55B93A}">
      <formula1>$Q$2924:$Q$2936</formula1>
    </dataValidation>
    <dataValidation type="list" allowBlank="1" showInputMessage="1" showErrorMessage="1" sqref="D8:D11" xr:uid="{DD0A77D5-8D02-4A36-BE50-AF56789F26A1}">
      <formula1>$V$2924:$V$3108</formula1>
    </dataValidation>
    <dataValidation type="list" allowBlank="1" showInputMessage="1" showErrorMessage="1" sqref="D17:D27" xr:uid="{AE318545-1DCA-43B4-A4A3-DAE638D1D8B6}">
      <formula1>$V$2963:$V$3147</formula1>
    </dataValidation>
    <dataValidation type="list" allowBlank="1" showInputMessage="1" showErrorMessage="1" sqref="D28" xr:uid="{DDB31EA3-F814-44D1-975D-FDCCA7689EAA}">
      <formula1>$V$2892:$V$3074</formula1>
    </dataValidation>
    <dataValidation type="list" allowBlank="1" showInputMessage="1" showErrorMessage="1" sqref="C28" xr:uid="{AEC83A14-5F5A-4FE7-9645-B1066329E05D}">
      <formula1>$Q$2892:$Q$2904</formula1>
    </dataValidation>
  </dataValidations>
  <pageMargins left="0.25" right="0.25" top="0.75" bottom="0.75" header="0.3" footer="0.3"/>
  <pageSetup paperSize="9" orientation="portrait" r:id="rId1"/>
  <headerFooter>
    <oddHeader>&amp;L&amp;"-,Aldin"OLIMPIADA DE ISTORIE
ETAPA JUDEȚEANĂ&amp;C&amp;"-,Aldin"&amp;18REZULTATE FINALE&amp;R10 MARTIE 2020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C5A0-905D-4F53-868C-B7C7D7C5F2AB}">
  <dimension ref="A2:I27"/>
  <sheetViews>
    <sheetView view="pageLayout" zoomScale="110" zoomScaleNormal="100" zoomScalePageLayoutView="110" workbookViewId="0">
      <selection activeCell="I3" sqref="I3:I12"/>
    </sheetView>
  </sheetViews>
  <sheetFormatPr defaultRowHeight="15" x14ac:dyDescent="0.25"/>
  <cols>
    <col min="1" max="1" width="4.85546875" customWidth="1"/>
    <col min="2" max="2" width="19.42578125" customWidth="1"/>
    <col min="3" max="3" width="5" customWidth="1"/>
    <col min="4" max="4" width="26.5703125" customWidth="1"/>
    <col min="5" max="5" width="15" customWidth="1"/>
    <col min="6" max="6" width="6" customWidth="1"/>
    <col min="7" max="7" width="5.42578125" customWidth="1"/>
    <col min="8" max="8" width="5.85546875" customWidth="1"/>
  </cols>
  <sheetData>
    <row r="2" spans="1:9" ht="26.25" customHeight="1" x14ac:dyDescent="0.25">
      <c r="A2" s="7" t="s">
        <v>160</v>
      </c>
      <c r="B2" s="8" t="s">
        <v>161</v>
      </c>
      <c r="C2" s="8" t="s">
        <v>164</v>
      </c>
      <c r="D2" s="8" t="s">
        <v>162</v>
      </c>
      <c r="E2" s="8" t="s">
        <v>163</v>
      </c>
      <c r="F2" s="29" t="s">
        <v>165</v>
      </c>
      <c r="G2" s="30" t="s">
        <v>167</v>
      </c>
      <c r="H2" s="30" t="s">
        <v>166</v>
      </c>
      <c r="I2" s="30" t="s">
        <v>168</v>
      </c>
    </row>
    <row r="3" spans="1:9" ht="24" x14ac:dyDescent="0.25">
      <c r="A3" s="1">
        <v>1</v>
      </c>
      <c r="B3" s="37" t="s">
        <v>180</v>
      </c>
      <c r="C3" s="37">
        <v>11</v>
      </c>
      <c r="D3" s="39" t="s">
        <v>9</v>
      </c>
      <c r="E3" s="37" t="s">
        <v>10</v>
      </c>
      <c r="F3" s="84">
        <v>50</v>
      </c>
      <c r="G3" s="83">
        <v>48</v>
      </c>
      <c r="H3" s="83">
        <f t="shared" ref="H3:H24" si="0">SUM(F3:G3)</f>
        <v>98</v>
      </c>
      <c r="I3" s="86" t="s">
        <v>260</v>
      </c>
    </row>
    <row r="4" spans="1:9" ht="24.75" x14ac:dyDescent="0.25">
      <c r="A4" s="1">
        <v>2</v>
      </c>
      <c r="B4" s="37" t="s">
        <v>174</v>
      </c>
      <c r="C4" s="17">
        <v>11</v>
      </c>
      <c r="D4" s="17" t="s">
        <v>63</v>
      </c>
      <c r="E4" s="17" t="s">
        <v>64</v>
      </c>
      <c r="F4" s="84">
        <v>45</v>
      </c>
      <c r="G4" s="18">
        <v>44</v>
      </c>
      <c r="H4" s="18">
        <f t="shared" si="0"/>
        <v>89</v>
      </c>
      <c r="I4" s="87" t="s">
        <v>261</v>
      </c>
    </row>
    <row r="5" spans="1:9" ht="24.75" x14ac:dyDescent="0.25">
      <c r="A5" s="1">
        <v>3</v>
      </c>
      <c r="B5" s="37" t="s">
        <v>173</v>
      </c>
      <c r="C5" s="17">
        <v>11</v>
      </c>
      <c r="D5" s="17" t="s">
        <v>63</v>
      </c>
      <c r="E5" s="17" t="s">
        <v>64</v>
      </c>
      <c r="F5" s="84">
        <v>46</v>
      </c>
      <c r="G5" s="18">
        <v>41</v>
      </c>
      <c r="H5" s="18">
        <f t="shared" si="0"/>
        <v>87</v>
      </c>
      <c r="I5" s="87" t="s">
        <v>262</v>
      </c>
    </row>
    <row r="6" spans="1:9" ht="24" x14ac:dyDescent="0.25">
      <c r="A6" s="1">
        <v>4</v>
      </c>
      <c r="B6" s="40" t="s">
        <v>178</v>
      </c>
      <c r="C6" s="40">
        <v>11</v>
      </c>
      <c r="D6" s="38" t="s">
        <v>77</v>
      </c>
      <c r="E6" s="40" t="s">
        <v>78</v>
      </c>
      <c r="F6" s="84">
        <v>42.5</v>
      </c>
      <c r="G6" s="18">
        <v>42</v>
      </c>
      <c r="H6" s="18">
        <f t="shared" si="0"/>
        <v>84.5</v>
      </c>
      <c r="I6" s="87" t="s">
        <v>263</v>
      </c>
    </row>
    <row r="7" spans="1:9" ht="24" x14ac:dyDescent="0.25">
      <c r="A7" s="1">
        <v>5</v>
      </c>
      <c r="B7" s="40" t="s">
        <v>179</v>
      </c>
      <c r="C7" s="40">
        <v>11</v>
      </c>
      <c r="D7" s="38" t="s">
        <v>81</v>
      </c>
      <c r="E7" s="40" t="s">
        <v>82</v>
      </c>
      <c r="F7" s="84">
        <v>45</v>
      </c>
      <c r="G7" s="18">
        <v>36</v>
      </c>
      <c r="H7" s="18">
        <f t="shared" si="0"/>
        <v>81</v>
      </c>
      <c r="I7" s="87" t="s">
        <v>263</v>
      </c>
    </row>
    <row r="8" spans="1:9" ht="24" x14ac:dyDescent="0.25">
      <c r="A8" s="1">
        <v>6</v>
      </c>
      <c r="B8" s="37" t="s">
        <v>181</v>
      </c>
      <c r="C8" s="37">
        <v>11</v>
      </c>
      <c r="D8" s="39" t="s">
        <v>9</v>
      </c>
      <c r="E8" s="37" t="s">
        <v>10</v>
      </c>
      <c r="F8" s="84">
        <v>41</v>
      </c>
      <c r="G8" s="18">
        <v>40</v>
      </c>
      <c r="H8" s="18">
        <f t="shared" si="0"/>
        <v>81</v>
      </c>
      <c r="I8" s="87" t="s">
        <v>263</v>
      </c>
    </row>
    <row r="9" spans="1:9" ht="24.75" x14ac:dyDescent="0.25">
      <c r="A9" s="1">
        <v>7</v>
      </c>
      <c r="B9" s="37" t="s">
        <v>169</v>
      </c>
      <c r="C9" s="17">
        <v>11</v>
      </c>
      <c r="D9" s="17" t="s">
        <v>63</v>
      </c>
      <c r="E9" s="17" t="s">
        <v>64</v>
      </c>
      <c r="F9" s="84">
        <v>36</v>
      </c>
      <c r="G9" s="18">
        <v>45</v>
      </c>
      <c r="H9" s="18">
        <f t="shared" si="0"/>
        <v>81</v>
      </c>
      <c r="I9" s="87" t="s">
        <v>263</v>
      </c>
    </row>
    <row r="10" spans="1:9" ht="24.75" x14ac:dyDescent="0.25">
      <c r="A10" s="1">
        <v>8</v>
      </c>
      <c r="B10" s="37" t="s">
        <v>172</v>
      </c>
      <c r="C10" s="17">
        <v>11</v>
      </c>
      <c r="D10" s="17" t="s">
        <v>63</v>
      </c>
      <c r="E10" s="17" t="s">
        <v>64</v>
      </c>
      <c r="F10" s="84">
        <v>39</v>
      </c>
      <c r="G10" s="18">
        <v>41</v>
      </c>
      <c r="H10" s="18">
        <f t="shared" si="0"/>
        <v>80</v>
      </c>
      <c r="I10" s="87" t="s">
        <v>263</v>
      </c>
    </row>
    <row r="11" spans="1:9" ht="24.75" x14ac:dyDescent="0.25">
      <c r="A11" s="1">
        <v>9</v>
      </c>
      <c r="B11" s="11" t="s">
        <v>183</v>
      </c>
      <c r="C11" s="17">
        <v>11</v>
      </c>
      <c r="D11" s="17" t="s">
        <v>63</v>
      </c>
      <c r="E11" s="17" t="s">
        <v>64</v>
      </c>
      <c r="F11" s="84">
        <v>41</v>
      </c>
      <c r="G11" s="18">
        <v>39</v>
      </c>
      <c r="H11" s="18">
        <f t="shared" si="0"/>
        <v>80</v>
      </c>
      <c r="I11" s="87" t="s">
        <v>263</v>
      </c>
    </row>
    <row r="12" spans="1:9" ht="24" x14ac:dyDescent="0.25">
      <c r="A12" s="1">
        <v>10</v>
      </c>
      <c r="B12" s="37" t="s">
        <v>145</v>
      </c>
      <c r="C12" s="17">
        <v>11</v>
      </c>
      <c r="D12" s="39" t="s">
        <v>22</v>
      </c>
      <c r="E12" s="17" t="s">
        <v>101</v>
      </c>
      <c r="F12" s="84">
        <v>38</v>
      </c>
      <c r="G12" s="18">
        <v>42</v>
      </c>
      <c r="H12" s="18">
        <f t="shared" si="0"/>
        <v>80</v>
      </c>
      <c r="I12" s="87" t="s">
        <v>263</v>
      </c>
    </row>
    <row r="13" spans="1:9" ht="24" x14ac:dyDescent="0.25">
      <c r="A13" s="1">
        <v>11</v>
      </c>
      <c r="B13" s="37" t="s">
        <v>177</v>
      </c>
      <c r="C13" s="37">
        <v>11</v>
      </c>
      <c r="D13" s="38" t="s">
        <v>11</v>
      </c>
      <c r="E13" s="37" t="s">
        <v>143</v>
      </c>
      <c r="F13" s="84">
        <v>42</v>
      </c>
      <c r="G13" s="18">
        <v>35</v>
      </c>
      <c r="H13" s="18">
        <f t="shared" si="0"/>
        <v>77</v>
      </c>
      <c r="I13" s="37"/>
    </row>
    <row r="14" spans="1:9" ht="24" x14ac:dyDescent="0.25">
      <c r="A14" s="1">
        <v>12</v>
      </c>
      <c r="B14" s="40" t="s">
        <v>171</v>
      </c>
      <c r="C14" s="40">
        <v>11</v>
      </c>
      <c r="D14" s="38" t="s">
        <v>81</v>
      </c>
      <c r="E14" s="40" t="s">
        <v>83</v>
      </c>
      <c r="F14" s="84">
        <v>41</v>
      </c>
      <c r="G14" s="18">
        <v>35</v>
      </c>
      <c r="H14" s="18">
        <f t="shared" si="0"/>
        <v>76</v>
      </c>
      <c r="I14" s="37"/>
    </row>
    <row r="15" spans="1:9" ht="24" x14ac:dyDescent="0.25">
      <c r="A15" s="1">
        <v>13</v>
      </c>
      <c r="B15" s="40" t="s">
        <v>170</v>
      </c>
      <c r="C15" s="40">
        <v>11</v>
      </c>
      <c r="D15" s="38" t="s">
        <v>81</v>
      </c>
      <c r="E15" s="40" t="s">
        <v>83</v>
      </c>
      <c r="F15" s="84">
        <v>30</v>
      </c>
      <c r="G15" s="18">
        <v>37</v>
      </c>
      <c r="H15" s="18">
        <f t="shared" si="0"/>
        <v>67</v>
      </c>
      <c r="I15" s="37"/>
    </row>
    <row r="16" spans="1:9" ht="24" x14ac:dyDescent="0.25">
      <c r="A16" s="1">
        <v>14</v>
      </c>
      <c r="B16" s="37" t="s">
        <v>146</v>
      </c>
      <c r="C16" s="37">
        <v>11</v>
      </c>
      <c r="D16" s="39" t="s">
        <v>107</v>
      </c>
      <c r="E16" s="37" t="s">
        <v>147</v>
      </c>
      <c r="F16" s="84">
        <v>37.5</v>
      </c>
      <c r="G16" s="18">
        <v>27</v>
      </c>
      <c r="H16" s="18">
        <f t="shared" si="0"/>
        <v>64.5</v>
      </c>
      <c r="I16" s="37"/>
    </row>
    <row r="17" spans="1:9" ht="24.75" x14ac:dyDescent="0.25">
      <c r="A17" s="1">
        <v>15</v>
      </c>
      <c r="B17" s="37" t="s">
        <v>53</v>
      </c>
      <c r="C17" s="17">
        <v>11</v>
      </c>
      <c r="D17" s="17" t="s">
        <v>42</v>
      </c>
      <c r="E17" s="37" t="s">
        <v>48</v>
      </c>
      <c r="F17" s="84">
        <v>34</v>
      </c>
      <c r="G17" s="18">
        <v>30</v>
      </c>
      <c r="H17" s="18">
        <f t="shared" si="0"/>
        <v>64</v>
      </c>
      <c r="I17" s="37"/>
    </row>
    <row r="18" spans="1:9" ht="24" x14ac:dyDescent="0.25">
      <c r="A18" s="1">
        <v>16</v>
      </c>
      <c r="B18" s="37" t="s">
        <v>175</v>
      </c>
      <c r="C18" s="37">
        <v>11</v>
      </c>
      <c r="D18" s="39" t="s">
        <v>88</v>
      </c>
      <c r="E18" s="37" t="s">
        <v>141</v>
      </c>
      <c r="F18" s="84">
        <v>29</v>
      </c>
      <c r="G18" s="18">
        <v>33</v>
      </c>
      <c r="H18" s="18">
        <f t="shared" si="0"/>
        <v>62</v>
      </c>
      <c r="I18" s="37"/>
    </row>
    <row r="19" spans="1:9" ht="24" x14ac:dyDescent="0.25">
      <c r="A19" s="1">
        <v>17</v>
      </c>
      <c r="B19" s="37" t="s">
        <v>144</v>
      </c>
      <c r="C19" s="17">
        <v>11</v>
      </c>
      <c r="D19" s="39" t="s">
        <v>22</v>
      </c>
      <c r="E19" s="17" t="s">
        <v>101</v>
      </c>
      <c r="F19" s="84">
        <v>28</v>
      </c>
      <c r="G19" s="18">
        <v>31</v>
      </c>
      <c r="H19" s="18">
        <f t="shared" si="0"/>
        <v>59</v>
      </c>
      <c r="I19" s="37"/>
    </row>
    <row r="20" spans="1:9" ht="36" x14ac:dyDescent="0.25">
      <c r="A20" s="1">
        <v>18</v>
      </c>
      <c r="B20" s="37" t="s">
        <v>176</v>
      </c>
      <c r="C20" s="37">
        <v>11</v>
      </c>
      <c r="D20" s="39" t="s">
        <v>91</v>
      </c>
      <c r="E20" s="37" t="s">
        <v>92</v>
      </c>
      <c r="F20" s="84">
        <v>26.5</v>
      </c>
      <c r="G20" s="18">
        <v>32</v>
      </c>
      <c r="H20" s="18">
        <f t="shared" si="0"/>
        <v>58.5</v>
      </c>
      <c r="I20" s="37"/>
    </row>
    <row r="21" spans="1:9" ht="24" x14ac:dyDescent="0.25">
      <c r="A21" s="1">
        <v>19</v>
      </c>
      <c r="B21" s="40" t="s">
        <v>182</v>
      </c>
      <c r="C21" s="40">
        <v>11</v>
      </c>
      <c r="D21" s="38" t="s">
        <v>81</v>
      </c>
      <c r="E21" s="40" t="s">
        <v>83</v>
      </c>
      <c r="F21" s="84">
        <v>22</v>
      </c>
      <c r="G21" s="18">
        <v>35</v>
      </c>
      <c r="H21" s="18">
        <f t="shared" si="0"/>
        <v>57</v>
      </c>
      <c r="I21" s="37"/>
    </row>
    <row r="22" spans="1:9" ht="24" x14ac:dyDescent="0.25">
      <c r="A22" s="1">
        <v>20</v>
      </c>
      <c r="B22" s="37" t="s">
        <v>148</v>
      </c>
      <c r="C22" s="17">
        <v>11</v>
      </c>
      <c r="D22" s="39" t="s">
        <v>22</v>
      </c>
      <c r="E22" s="17" t="s">
        <v>101</v>
      </c>
      <c r="F22" s="84">
        <v>23</v>
      </c>
      <c r="G22" s="18">
        <v>27</v>
      </c>
      <c r="H22" s="18">
        <f t="shared" si="0"/>
        <v>50</v>
      </c>
      <c r="I22" s="37"/>
    </row>
    <row r="23" spans="1:9" ht="24.75" x14ac:dyDescent="0.25">
      <c r="A23" s="1">
        <v>21</v>
      </c>
      <c r="B23" s="37" t="s">
        <v>54</v>
      </c>
      <c r="C23" s="17">
        <v>11</v>
      </c>
      <c r="D23" s="17" t="s">
        <v>39</v>
      </c>
      <c r="E23" s="17" t="s">
        <v>40</v>
      </c>
      <c r="F23" s="84">
        <v>25</v>
      </c>
      <c r="G23" s="18">
        <v>22</v>
      </c>
      <c r="H23" s="18">
        <f t="shared" si="0"/>
        <v>47</v>
      </c>
      <c r="I23" s="37"/>
    </row>
    <row r="24" spans="1:9" ht="24" x14ac:dyDescent="0.25">
      <c r="A24" s="1">
        <v>22</v>
      </c>
      <c r="B24" s="53" t="s">
        <v>52</v>
      </c>
      <c r="C24" s="41">
        <v>11</v>
      </c>
      <c r="D24" s="54" t="s">
        <v>39</v>
      </c>
      <c r="E24" s="41" t="s">
        <v>40</v>
      </c>
      <c r="F24" s="85"/>
      <c r="G24" s="51"/>
      <c r="H24" s="51">
        <f t="shared" si="0"/>
        <v>0</v>
      </c>
      <c r="I24" s="41"/>
    </row>
    <row r="26" spans="1:9" x14ac:dyDescent="0.25">
      <c r="B26" t="s">
        <v>256</v>
      </c>
      <c r="E26" t="s">
        <v>257</v>
      </c>
    </row>
    <row r="27" spans="1:9" x14ac:dyDescent="0.25">
      <c r="B27" t="s">
        <v>259</v>
      </c>
      <c r="E27" t="s">
        <v>258</v>
      </c>
    </row>
  </sheetData>
  <dataValidations disablePrompts="1" count="7">
    <dataValidation type="list" allowBlank="1" showInputMessage="1" showErrorMessage="1" sqref="C3:C5" xr:uid="{CE27F592-F6B2-41C0-A0A3-57EF02D6C338}">
      <formula1>$Q$2976:$Q$2988</formula1>
    </dataValidation>
    <dataValidation type="list" allowBlank="1" showInputMessage="1" showErrorMessage="1" sqref="D3:D5" xr:uid="{78FDDC74-19E4-42C4-8E6E-0D4790F301D4}">
      <formula1>$V$2976:$V$3175</formula1>
    </dataValidation>
    <dataValidation type="list" allowBlank="1" showInputMessage="1" showErrorMessage="1" sqref="C9:C10" xr:uid="{559A00FA-B927-4246-966E-351E7479728E}">
      <formula1>$Q$2923:$Q$2935</formula1>
    </dataValidation>
    <dataValidation type="list" allowBlank="1" showInputMessage="1" showErrorMessage="1" sqref="D9:D10" xr:uid="{AA167906-D389-4B8B-A579-A2B184EEBB92}">
      <formula1>$V$2923:$V$3107</formula1>
    </dataValidation>
    <dataValidation type="list" allowBlank="1" showInputMessage="1" showErrorMessage="1" sqref="C6:C8" xr:uid="{ED0E4118-1EC5-4805-968D-661E0910EE73}">
      <formula1>$Q$2924:$Q$2936</formula1>
    </dataValidation>
    <dataValidation type="list" allowBlank="1" showInputMessage="1" showErrorMessage="1" sqref="D6:D8" xr:uid="{CAC88DFC-C659-4F60-AEB5-4BF0864C94A0}">
      <formula1>$V$2924:$V$3108</formula1>
    </dataValidation>
    <dataValidation type="list" allowBlank="1" showInputMessage="1" showErrorMessage="1" sqref="C22:C23" xr:uid="{6C20EEA7-4C36-4C09-9340-711DD46E7514}">
      <formula1>$Q$2962:$Q$2974</formula1>
    </dataValidation>
  </dataValidations>
  <pageMargins left="0.25" right="0.25" top="0.75" bottom="0.75" header="0.3" footer="0.3"/>
  <pageSetup paperSize="9" orientation="portrait" r:id="rId1"/>
  <headerFooter>
    <oddHeader>&amp;L&amp;"-,Aldin"OLIMPIADA DE ISTORIE
ETAPA JUDEȚEANĂ&amp;C&amp;"-,Aldin"&amp;18REZULTATE FINALE&amp;R10 MARTIE 2020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B922-F6F6-401F-839D-D37CBC692C1F}">
  <dimension ref="A2:I49"/>
  <sheetViews>
    <sheetView view="pageLayout" zoomScale="110" zoomScaleNormal="100" zoomScalePageLayoutView="110" workbookViewId="0">
      <selection activeCell="I9" sqref="I9"/>
    </sheetView>
  </sheetViews>
  <sheetFormatPr defaultRowHeight="15" x14ac:dyDescent="0.25"/>
  <cols>
    <col min="1" max="1" width="4" customWidth="1"/>
    <col min="2" max="2" width="18" customWidth="1"/>
    <col min="3" max="3" width="4.85546875" customWidth="1"/>
    <col min="4" max="4" width="22.5703125" customWidth="1"/>
    <col min="5" max="5" width="16" customWidth="1"/>
    <col min="6" max="6" width="7" customWidth="1"/>
    <col min="7" max="7" width="6.140625" customWidth="1"/>
    <col min="8" max="8" width="7.140625" customWidth="1"/>
  </cols>
  <sheetData>
    <row r="2" spans="1:9" ht="27" customHeight="1" x14ac:dyDescent="0.25">
      <c r="A2" s="13" t="s">
        <v>160</v>
      </c>
      <c r="B2" s="14" t="s">
        <v>161</v>
      </c>
      <c r="C2" s="14" t="s">
        <v>164</v>
      </c>
      <c r="D2" s="14" t="s">
        <v>162</v>
      </c>
      <c r="E2" s="14" t="s">
        <v>163</v>
      </c>
      <c r="F2" s="29" t="s">
        <v>165</v>
      </c>
      <c r="G2" s="16" t="s">
        <v>167</v>
      </c>
      <c r="H2" s="14" t="s">
        <v>166</v>
      </c>
      <c r="I2" s="14" t="s">
        <v>168</v>
      </c>
    </row>
    <row r="3" spans="1:9" ht="24.75" x14ac:dyDescent="0.25">
      <c r="A3" s="2">
        <v>1</v>
      </c>
      <c r="B3" s="50" t="s">
        <v>230</v>
      </c>
      <c r="C3" s="44">
        <v>12</v>
      </c>
      <c r="D3" s="45" t="s">
        <v>63</v>
      </c>
      <c r="E3" s="37" t="s">
        <v>65</v>
      </c>
      <c r="F3" s="3">
        <v>50</v>
      </c>
      <c r="G3" s="28">
        <v>47</v>
      </c>
      <c r="H3" s="28">
        <f t="shared" ref="H3:H46" si="0">SUM(F3:G3)</f>
        <v>97</v>
      </c>
      <c r="I3" s="89" t="s">
        <v>260</v>
      </c>
    </row>
    <row r="4" spans="1:9" ht="24.75" x14ac:dyDescent="0.25">
      <c r="A4" s="2">
        <v>2</v>
      </c>
      <c r="B4" s="49" t="s">
        <v>246</v>
      </c>
      <c r="C4" s="44">
        <v>12</v>
      </c>
      <c r="D4" s="45" t="s">
        <v>63</v>
      </c>
      <c r="E4" s="37" t="s">
        <v>65</v>
      </c>
      <c r="F4" s="3">
        <v>50</v>
      </c>
      <c r="G4" s="28">
        <v>46</v>
      </c>
      <c r="H4" s="28">
        <f t="shared" si="0"/>
        <v>96</v>
      </c>
      <c r="I4" s="89" t="s">
        <v>261</v>
      </c>
    </row>
    <row r="5" spans="1:9" ht="24.75" x14ac:dyDescent="0.25">
      <c r="A5" s="2">
        <v>3</v>
      </c>
      <c r="B5" s="49" t="s">
        <v>252</v>
      </c>
      <c r="C5" s="44">
        <v>12</v>
      </c>
      <c r="D5" s="45" t="s">
        <v>63</v>
      </c>
      <c r="E5" s="37" t="s">
        <v>65</v>
      </c>
      <c r="F5" s="3">
        <v>50</v>
      </c>
      <c r="G5" s="28">
        <v>45</v>
      </c>
      <c r="H5" s="28">
        <f t="shared" si="0"/>
        <v>95</v>
      </c>
      <c r="I5" s="89" t="s">
        <v>262</v>
      </c>
    </row>
    <row r="6" spans="1:9" ht="24" x14ac:dyDescent="0.25">
      <c r="A6" s="2">
        <v>4</v>
      </c>
      <c r="B6" s="40" t="s">
        <v>253</v>
      </c>
      <c r="C6" s="25">
        <v>12</v>
      </c>
      <c r="D6" s="47" t="s">
        <v>81</v>
      </c>
      <c r="E6" s="40" t="s">
        <v>82</v>
      </c>
      <c r="F6" s="3">
        <v>50</v>
      </c>
      <c r="G6" s="28">
        <v>45</v>
      </c>
      <c r="H6" s="28">
        <f t="shared" si="0"/>
        <v>95</v>
      </c>
      <c r="I6" s="89" t="s">
        <v>262</v>
      </c>
    </row>
    <row r="7" spans="1:9" ht="36" x14ac:dyDescent="0.25">
      <c r="A7" s="2">
        <v>5</v>
      </c>
      <c r="B7" s="37" t="s">
        <v>231</v>
      </c>
      <c r="C7" s="18">
        <v>12</v>
      </c>
      <c r="D7" s="42" t="s">
        <v>9</v>
      </c>
      <c r="E7" s="37" t="s">
        <v>149</v>
      </c>
      <c r="F7" s="3">
        <v>42</v>
      </c>
      <c r="G7" s="28">
        <v>50</v>
      </c>
      <c r="H7" s="28">
        <f t="shared" si="0"/>
        <v>92</v>
      </c>
      <c r="I7" s="89" t="s">
        <v>263</v>
      </c>
    </row>
    <row r="8" spans="1:9" ht="24" x14ac:dyDescent="0.25">
      <c r="A8" s="2">
        <v>6</v>
      </c>
      <c r="B8" s="37" t="s">
        <v>235</v>
      </c>
      <c r="C8" s="18">
        <v>12</v>
      </c>
      <c r="D8" s="42" t="s">
        <v>88</v>
      </c>
      <c r="E8" s="37" t="s">
        <v>151</v>
      </c>
      <c r="F8" s="3">
        <v>50</v>
      </c>
      <c r="G8" s="28">
        <v>42</v>
      </c>
      <c r="H8" s="28">
        <f t="shared" si="0"/>
        <v>92</v>
      </c>
      <c r="I8" s="89" t="s">
        <v>263</v>
      </c>
    </row>
    <row r="9" spans="1:9" ht="24" x14ac:dyDescent="0.25">
      <c r="A9" s="2">
        <v>7</v>
      </c>
      <c r="B9" s="37" t="s">
        <v>155</v>
      </c>
      <c r="C9" s="18">
        <v>12</v>
      </c>
      <c r="D9" s="42" t="s">
        <v>22</v>
      </c>
      <c r="E9" s="37" t="s">
        <v>124</v>
      </c>
      <c r="F9" s="3">
        <v>50</v>
      </c>
      <c r="G9" s="28">
        <v>41</v>
      </c>
      <c r="H9" s="28">
        <f t="shared" si="0"/>
        <v>91</v>
      </c>
      <c r="I9" s="89" t="s">
        <v>263</v>
      </c>
    </row>
    <row r="10" spans="1:9" ht="24" x14ac:dyDescent="0.25">
      <c r="A10" s="2">
        <v>8</v>
      </c>
      <c r="B10" s="37" t="s">
        <v>157</v>
      </c>
      <c r="C10" s="18">
        <v>12</v>
      </c>
      <c r="D10" s="42" t="s">
        <v>22</v>
      </c>
      <c r="E10" s="37" t="s">
        <v>124</v>
      </c>
      <c r="F10" s="3">
        <v>43</v>
      </c>
      <c r="G10" s="28">
        <v>47</v>
      </c>
      <c r="H10" s="28">
        <f t="shared" si="0"/>
        <v>90</v>
      </c>
      <c r="I10" s="89" t="s">
        <v>263</v>
      </c>
    </row>
    <row r="11" spans="1:9" ht="36" x14ac:dyDescent="0.25">
      <c r="A11" s="2">
        <v>9</v>
      </c>
      <c r="B11" s="37" t="s">
        <v>232</v>
      </c>
      <c r="C11" s="18">
        <v>12</v>
      </c>
      <c r="D11" s="42" t="s">
        <v>9</v>
      </c>
      <c r="E11" s="37" t="s">
        <v>149</v>
      </c>
      <c r="F11" s="3">
        <v>47</v>
      </c>
      <c r="G11" s="28">
        <v>41</v>
      </c>
      <c r="H11" s="28">
        <f t="shared" si="0"/>
        <v>88</v>
      </c>
      <c r="I11" s="89" t="s">
        <v>263</v>
      </c>
    </row>
    <row r="12" spans="1:9" ht="36" x14ac:dyDescent="0.25">
      <c r="A12" s="2">
        <v>10</v>
      </c>
      <c r="B12" s="37" t="s">
        <v>254</v>
      </c>
      <c r="C12" s="18">
        <v>12</v>
      </c>
      <c r="D12" s="47" t="s">
        <v>11</v>
      </c>
      <c r="E12" s="37" t="s">
        <v>152</v>
      </c>
      <c r="F12" s="3">
        <v>46</v>
      </c>
      <c r="G12" s="28">
        <v>40</v>
      </c>
      <c r="H12" s="28">
        <f t="shared" si="0"/>
        <v>86</v>
      </c>
      <c r="I12" s="89" t="s">
        <v>263</v>
      </c>
    </row>
    <row r="13" spans="1:9" ht="24.75" x14ac:dyDescent="0.25">
      <c r="A13" s="2">
        <v>11</v>
      </c>
      <c r="B13" s="37" t="s">
        <v>238</v>
      </c>
      <c r="C13" s="44">
        <v>12</v>
      </c>
      <c r="D13" s="45" t="s">
        <v>63</v>
      </c>
      <c r="E13" s="37" t="s">
        <v>65</v>
      </c>
      <c r="F13" s="3">
        <v>45</v>
      </c>
      <c r="G13" s="28">
        <v>41</v>
      </c>
      <c r="H13" s="28">
        <f t="shared" si="0"/>
        <v>86</v>
      </c>
      <c r="I13" s="89" t="s">
        <v>263</v>
      </c>
    </row>
    <row r="14" spans="1:9" ht="36" x14ac:dyDescent="0.25">
      <c r="A14" s="2">
        <v>12</v>
      </c>
      <c r="B14" s="37" t="s">
        <v>245</v>
      </c>
      <c r="C14" s="18">
        <v>12</v>
      </c>
      <c r="D14" s="42" t="s">
        <v>9</v>
      </c>
      <c r="E14" s="37" t="s">
        <v>10</v>
      </c>
      <c r="F14" s="3">
        <v>45</v>
      </c>
      <c r="G14" s="28">
        <v>39</v>
      </c>
      <c r="H14" s="28">
        <f t="shared" si="0"/>
        <v>84</v>
      </c>
      <c r="I14" s="89" t="s">
        <v>263</v>
      </c>
    </row>
    <row r="15" spans="1:9" ht="36" x14ac:dyDescent="0.25">
      <c r="A15" s="2">
        <v>13</v>
      </c>
      <c r="B15" s="37" t="s">
        <v>237</v>
      </c>
      <c r="C15" s="18">
        <v>12</v>
      </c>
      <c r="D15" s="42" t="s">
        <v>107</v>
      </c>
      <c r="E15" s="37" t="s">
        <v>136</v>
      </c>
      <c r="F15" s="3">
        <v>50</v>
      </c>
      <c r="G15" s="28">
        <v>33</v>
      </c>
      <c r="H15" s="28">
        <f t="shared" si="0"/>
        <v>83</v>
      </c>
      <c r="I15" s="89" t="s">
        <v>263</v>
      </c>
    </row>
    <row r="16" spans="1:9" ht="36" x14ac:dyDescent="0.25">
      <c r="A16" s="2">
        <v>14</v>
      </c>
      <c r="B16" s="37" t="s">
        <v>240</v>
      </c>
      <c r="C16" s="18">
        <v>12</v>
      </c>
      <c r="D16" s="42" t="s">
        <v>114</v>
      </c>
      <c r="E16" s="37" t="s">
        <v>115</v>
      </c>
      <c r="F16" s="3">
        <v>47</v>
      </c>
      <c r="G16" s="28">
        <v>35</v>
      </c>
      <c r="H16" s="28">
        <f t="shared" si="0"/>
        <v>82</v>
      </c>
      <c r="I16" s="89" t="s">
        <v>263</v>
      </c>
    </row>
    <row r="17" spans="1:9" ht="36" x14ac:dyDescent="0.25">
      <c r="A17" s="2">
        <v>15</v>
      </c>
      <c r="B17" s="37" t="s">
        <v>233</v>
      </c>
      <c r="C17" s="18">
        <v>12</v>
      </c>
      <c r="D17" s="42" t="s">
        <v>114</v>
      </c>
      <c r="E17" s="37" t="s">
        <v>115</v>
      </c>
      <c r="F17" s="3">
        <v>40</v>
      </c>
      <c r="G17" s="28">
        <v>42</v>
      </c>
      <c r="H17" s="28">
        <f t="shared" si="0"/>
        <v>82</v>
      </c>
      <c r="I17" s="89" t="s">
        <v>263</v>
      </c>
    </row>
    <row r="18" spans="1:9" ht="24" x14ac:dyDescent="0.25">
      <c r="A18" s="2">
        <v>16</v>
      </c>
      <c r="B18" s="50" t="s">
        <v>229</v>
      </c>
      <c r="C18" s="18">
        <v>12</v>
      </c>
      <c r="D18" s="47" t="s">
        <v>71</v>
      </c>
      <c r="E18" s="37" t="s">
        <v>72</v>
      </c>
      <c r="F18" s="3">
        <v>46</v>
      </c>
      <c r="G18" s="28">
        <v>36</v>
      </c>
      <c r="H18" s="28">
        <f t="shared" si="0"/>
        <v>82</v>
      </c>
      <c r="I18" s="89" t="s">
        <v>263</v>
      </c>
    </row>
    <row r="19" spans="1:9" ht="24.75" x14ac:dyDescent="0.25">
      <c r="A19" s="2">
        <v>17</v>
      </c>
      <c r="B19" s="37" t="s">
        <v>56</v>
      </c>
      <c r="C19" s="45">
        <v>12</v>
      </c>
      <c r="D19" s="45" t="s">
        <v>42</v>
      </c>
      <c r="E19" s="17" t="s">
        <v>45</v>
      </c>
      <c r="F19" s="3">
        <v>45</v>
      </c>
      <c r="G19" s="28">
        <v>36</v>
      </c>
      <c r="H19" s="28">
        <f t="shared" si="0"/>
        <v>81</v>
      </c>
      <c r="I19" s="28"/>
    </row>
    <row r="20" spans="1:9" ht="36" x14ac:dyDescent="0.25">
      <c r="A20" s="2">
        <v>18</v>
      </c>
      <c r="B20" s="37" t="s">
        <v>248</v>
      </c>
      <c r="C20" s="18">
        <v>12</v>
      </c>
      <c r="D20" s="42" t="s">
        <v>114</v>
      </c>
      <c r="E20" s="37" t="s">
        <v>115</v>
      </c>
      <c r="F20" s="3">
        <v>43</v>
      </c>
      <c r="G20" s="28">
        <v>35</v>
      </c>
      <c r="H20" s="28">
        <f t="shared" si="0"/>
        <v>78</v>
      </c>
      <c r="I20" s="28"/>
    </row>
    <row r="21" spans="1:9" ht="24" x14ac:dyDescent="0.25">
      <c r="A21" s="2">
        <v>19</v>
      </c>
      <c r="B21" s="37" t="s">
        <v>158</v>
      </c>
      <c r="C21" s="18">
        <v>12</v>
      </c>
      <c r="D21" s="42" t="s">
        <v>22</v>
      </c>
      <c r="E21" s="37" t="s">
        <v>124</v>
      </c>
      <c r="F21" s="3">
        <v>48</v>
      </c>
      <c r="G21" s="28">
        <v>30</v>
      </c>
      <c r="H21" s="28">
        <f t="shared" si="0"/>
        <v>78</v>
      </c>
      <c r="I21" s="28"/>
    </row>
    <row r="22" spans="1:9" ht="24" x14ac:dyDescent="0.25">
      <c r="A22" s="2">
        <v>20</v>
      </c>
      <c r="B22" s="37" t="s">
        <v>242</v>
      </c>
      <c r="C22" s="18">
        <v>12</v>
      </c>
      <c r="D22" s="42" t="s">
        <v>88</v>
      </c>
      <c r="E22" s="37" t="s">
        <v>151</v>
      </c>
      <c r="F22" s="3">
        <v>41</v>
      </c>
      <c r="G22" s="28">
        <v>36</v>
      </c>
      <c r="H22" s="28">
        <f t="shared" si="0"/>
        <v>77</v>
      </c>
      <c r="I22" s="28"/>
    </row>
    <row r="23" spans="1:9" ht="24" x14ac:dyDescent="0.25">
      <c r="A23" s="2">
        <v>21</v>
      </c>
      <c r="B23" s="40" t="s">
        <v>239</v>
      </c>
      <c r="C23" s="25">
        <v>12</v>
      </c>
      <c r="D23" s="46" t="s">
        <v>13</v>
      </c>
      <c r="E23" s="40" t="s">
        <v>14</v>
      </c>
      <c r="F23" s="3">
        <v>48</v>
      </c>
      <c r="G23" s="28">
        <v>28</v>
      </c>
      <c r="H23" s="28">
        <f t="shared" si="0"/>
        <v>76</v>
      </c>
      <c r="I23" s="28"/>
    </row>
    <row r="24" spans="1:9" ht="36" x14ac:dyDescent="0.25">
      <c r="A24" s="2">
        <v>22</v>
      </c>
      <c r="B24" s="37" t="s">
        <v>249</v>
      </c>
      <c r="C24" s="18">
        <v>12</v>
      </c>
      <c r="D24" s="47" t="s">
        <v>11</v>
      </c>
      <c r="E24" s="37" t="s">
        <v>152</v>
      </c>
      <c r="F24" s="3">
        <v>40</v>
      </c>
      <c r="G24" s="28">
        <v>36</v>
      </c>
      <c r="H24" s="28">
        <f t="shared" si="0"/>
        <v>76</v>
      </c>
      <c r="I24" s="28"/>
    </row>
    <row r="25" spans="1:9" ht="24" x14ac:dyDescent="0.25">
      <c r="A25" s="2">
        <v>23</v>
      </c>
      <c r="B25" s="40" t="s">
        <v>244</v>
      </c>
      <c r="C25" s="25">
        <v>12</v>
      </c>
      <c r="D25" s="46" t="s">
        <v>13</v>
      </c>
      <c r="E25" s="40" t="s">
        <v>14</v>
      </c>
      <c r="F25" s="3">
        <v>40</v>
      </c>
      <c r="G25" s="28">
        <v>36</v>
      </c>
      <c r="H25" s="28">
        <f t="shared" si="0"/>
        <v>76</v>
      </c>
      <c r="I25" s="28"/>
    </row>
    <row r="26" spans="1:9" ht="24" x14ac:dyDescent="0.25">
      <c r="A26" s="2">
        <v>24</v>
      </c>
      <c r="B26" s="37" t="s">
        <v>228</v>
      </c>
      <c r="C26" s="18">
        <v>12</v>
      </c>
      <c r="D26" s="42" t="s">
        <v>88</v>
      </c>
      <c r="E26" s="37" t="s">
        <v>151</v>
      </c>
      <c r="F26" s="3">
        <v>44</v>
      </c>
      <c r="G26" s="28">
        <v>32</v>
      </c>
      <c r="H26" s="28">
        <f t="shared" si="0"/>
        <v>76</v>
      </c>
      <c r="I26" s="28"/>
    </row>
    <row r="27" spans="1:9" ht="24.75" x14ac:dyDescent="0.25">
      <c r="A27" s="2">
        <v>25</v>
      </c>
      <c r="B27" s="43" t="s">
        <v>241</v>
      </c>
      <c r="C27" s="44">
        <v>12</v>
      </c>
      <c r="D27" s="45" t="s">
        <v>63</v>
      </c>
      <c r="E27" s="37" t="s">
        <v>65</v>
      </c>
      <c r="F27" s="3">
        <v>45</v>
      </c>
      <c r="G27" s="28">
        <v>29</v>
      </c>
      <c r="H27" s="28">
        <f t="shared" si="0"/>
        <v>74</v>
      </c>
      <c r="I27" s="28"/>
    </row>
    <row r="28" spans="1:9" ht="24.75" x14ac:dyDescent="0.25">
      <c r="A28" s="2">
        <v>26</v>
      </c>
      <c r="B28" s="43" t="s">
        <v>251</v>
      </c>
      <c r="C28" s="44">
        <v>12</v>
      </c>
      <c r="D28" s="45" t="s">
        <v>63</v>
      </c>
      <c r="E28" s="37" t="s">
        <v>65</v>
      </c>
      <c r="F28" s="3">
        <v>41.5</v>
      </c>
      <c r="G28" s="28">
        <v>31</v>
      </c>
      <c r="H28" s="28">
        <f t="shared" si="0"/>
        <v>72.5</v>
      </c>
      <c r="I28" s="28"/>
    </row>
    <row r="29" spans="1:9" ht="36" x14ac:dyDescent="0.25">
      <c r="A29" s="2">
        <v>27</v>
      </c>
      <c r="B29" s="37" t="s">
        <v>250</v>
      </c>
      <c r="C29" s="18">
        <v>12</v>
      </c>
      <c r="D29" s="42" t="s">
        <v>9</v>
      </c>
      <c r="E29" s="37" t="s">
        <v>10</v>
      </c>
      <c r="F29" s="3">
        <v>37</v>
      </c>
      <c r="G29" s="28">
        <v>33</v>
      </c>
      <c r="H29" s="28">
        <f t="shared" si="0"/>
        <v>70</v>
      </c>
      <c r="I29" s="28"/>
    </row>
    <row r="30" spans="1:9" ht="36" x14ac:dyDescent="0.25">
      <c r="A30" s="2">
        <v>28</v>
      </c>
      <c r="B30" s="40" t="s">
        <v>243</v>
      </c>
      <c r="C30" s="25">
        <v>12</v>
      </c>
      <c r="D30" s="47" t="s">
        <v>77</v>
      </c>
      <c r="E30" s="40" t="s">
        <v>78</v>
      </c>
      <c r="F30" s="3">
        <v>40</v>
      </c>
      <c r="G30" s="28">
        <v>29</v>
      </c>
      <c r="H30" s="28">
        <f t="shared" si="0"/>
        <v>69</v>
      </c>
      <c r="I30" s="28"/>
    </row>
    <row r="31" spans="1:9" ht="36" x14ac:dyDescent="0.25">
      <c r="A31" s="2">
        <v>29</v>
      </c>
      <c r="B31" s="37" t="s">
        <v>236</v>
      </c>
      <c r="C31" s="18">
        <v>12</v>
      </c>
      <c r="D31" s="42" t="s">
        <v>9</v>
      </c>
      <c r="E31" s="37" t="s">
        <v>10</v>
      </c>
      <c r="F31" s="3">
        <v>40</v>
      </c>
      <c r="G31" s="28">
        <v>29</v>
      </c>
      <c r="H31" s="28">
        <f t="shared" si="0"/>
        <v>69</v>
      </c>
      <c r="I31" s="28"/>
    </row>
    <row r="32" spans="1:9" ht="24.75" x14ac:dyDescent="0.25">
      <c r="A32" s="2">
        <v>30</v>
      </c>
      <c r="B32" s="37" t="s">
        <v>57</v>
      </c>
      <c r="C32" s="45">
        <v>12</v>
      </c>
      <c r="D32" s="45" t="s">
        <v>42</v>
      </c>
      <c r="E32" s="17" t="s">
        <v>45</v>
      </c>
      <c r="F32" s="3">
        <v>35</v>
      </c>
      <c r="G32" s="28">
        <v>34</v>
      </c>
      <c r="H32" s="28">
        <f t="shared" si="0"/>
        <v>69</v>
      </c>
      <c r="I32" s="28"/>
    </row>
    <row r="33" spans="1:9" ht="36" x14ac:dyDescent="0.25">
      <c r="A33" s="2">
        <v>31</v>
      </c>
      <c r="B33" s="37" t="s">
        <v>247</v>
      </c>
      <c r="C33" s="18">
        <v>12</v>
      </c>
      <c r="D33" s="42" t="s">
        <v>9</v>
      </c>
      <c r="E33" s="37" t="s">
        <v>10</v>
      </c>
      <c r="F33" s="3">
        <v>41</v>
      </c>
      <c r="G33" s="28">
        <v>25</v>
      </c>
      <c r="H33" s="28">
        <f t="shared" si="0"/>
        <v>66</v>
      </c>
      <c r="I33" s="28"/>
    </row>
    <row r="34" spans="1:9" ht="36" x14ac:dyDescent="0.25">
      <c r="A34" s="2">
        <v>32</v>
      </c>
      <c r="B34" s="37" t="s">
        <v>154</v>
      </c>
      <c r="C34" s="18">
        <v>12</v>
      </c>
      <c r="D34" s="47" t="s">
        <v>11</v>
      </c>
      <c r="E34" s="37" t="s">
        <v>152</v>
      </c>
      <c r="F34" s="3">
        <v>37</v>
      </c>
      <c r="G34" s="28">
        <v>28</v>
      </c>
      <c r="H34" s="28">
        <f t="shared" si="0"/>
        <v>65</v>
      </c>
      <c r="I34" s="28"/>
    </row>
    <row r="35" spans="1:9" ht="24.75" x14ac:dyDescent="0.25">
      <c r="A35" s="2">
        <v>33</v>
      </c>
      <c r="B35" s="37" t="s">
        <v>55</v>
      </c>
      <c r="C35" s="45">
        <v>12</v>
      </c>
      <c r="D35" s="45" t="s">
        <v>42</v>
      </c>
      <c r="E35" s="17" t="s">
        <v>45</v>
      </c>
      <c r="F35" s="3">
        <v>36</v>
      </c>
      <c r="G35" s="28">
        <v>26</v>
      </c>
      <c r="H35" s="28">
        <f t="shared" si="0"/>
        <v>62</v>
      </c>
      <c r="I35" s="28"/>
    </row>
    <row r="36" spans="1:9" ht="24" x14ac:dyDescent="0.25">
      <c r="A36" s="2">
        <v>34</v>
      </c>
      <c r="B36" s="40" t="s">
        <v>255</v>
      </c>
      <c r="C36" s="25">
        <v>12</v>
      </c>
      <c r="D36" s="46" t="s">
        <v>13</v>
      </c>
      <c r="E36" s="40" t="s">
        <v>14</v>
      </c>
      <c r="F36" s="3">
        <v>46</v>
      </c>
      <c r="G36" s="28">
        <v>14</v>
      </c>
      <c r="H36" s="28">
        <f t="shared" si="0"/>
        <v>60</v>
      </c>
      <c r="I36" s="28"/>
    </row>
    <row r="37" spans="1:9" ht="36" x14ac:dyDescent="0.25">
      <c r="A37" s="2">
        <v>35</v>
      </c>
      <c r="B37" s="37" t="s">
        <v>234</v>
      </c>
      <c r="C37" s="18">
        <v>12</v>
      </c>
      <c r="D37" s="42" t="s">
        <v>114</v>
      </c>
      <c r="E37" s="37" t="s">
        <v>115</v>
      </c>
      <c r="F37" s="3">
        <v>37</v>
      </c>
      <c r="G37" s="28">
        <v>21</v>
      </c>
      <c r="H37" s="28">
        <f t="shared" si="0"/>
        <v>58</v>
      </c>
      <c r="I37" s="28"/>
    </row>
    <row r="38" spans="1:9" ht="24" x14ac:dyDescent="0.25">
      <c r="A38" s="2">
        <v>36</v>
      </c>
      <c r="B38" s="40" t="s">
        <v>84</v>
      </c>
      <c r="C38" s="25">
        <v>12</v>
      </c>
      <c r="D38" s="47" t="s">
        <v>81</v>
      </c>
      <c r="E38" s="40" t="s">
        <v>82</v>
      </c>
      <c r="F38" s="3">
        <v>30</v>
      </c>
      <c r="G38" s="28">
        <v>26</v>
      </c>
      <c r="H38" s="28">
        <f t="shared" si="0"/>
        <v>56</v>
      </c>
      <c r="I38" s="28"/>
    </row>
    <row r="39" spans="1:9" ht="24.75" x14ac:dyDescent="0.25">
      <c r="A39" s="2">
        <v>37</v>
      </c>
      <c r="B39" s="48" t="s">
        <v>67</v>
      </c>
      <c r="C39" s="44">
        <v>12</v>
      </c>
      <c r="D39" s="45" t="s">
        <v>63</v>
      </c>
      <c r="E39" s="37" t="s">
        <v>65</v>
      </c>
      <c r="F39" s="3">
        <v>30</v>
      </c>
      <c r="G39" s="28">
        <v>20</v>
      </c>
      <c r="H39" s="28">
        <f t="shared" si="0"/>
        <v>50</v>
      </c>
      <c r="I39" s="28"/>
    </row>
    <row r="40" spans="1:9" ht="36" x14ac:dyDescent="0.25">
      <c r="A40" s="2">
        <v>38</v>
      </c>
      <c r="B40" s="37" t="s">
        <v>153</v>
      </c>
      <c r="C40" s="18">
        <v>12</v>
      </c>
      <c r="D40" s="42" t="s">
        <v>9</v>
      </c>
      <c r="E40" s="37" t="s">
        <v>10</v>
      </c>
      <c r="F40" s="3">
        <v>30</v>
      </c>
      <c r="G40" s="28">
        <v>20</v>
      </c>
      <c r="H40" s="28">
        <f t="shared" si="0"/>
        <v>50</v>
      </c>
      <c r="I40" s="28"/>
    </row>
    <row r="41" spans="1:9" ht="36" x14ac:dyDescent="0.25">
      <c r="A41" s="2">
        <v>39</v>
      </c>
      <c r="B41" s="37" t="s">
        <v>150</v>
      </c>
      <c r="C41" s="18">
        <v>12</v>
      </c>
      <c r="D41" s="42" t="s">
        <v>9</v>
      </c>
      <c r="E41" s="37" t="s">
        <v>149</v>
      </c>
      <c r="F41" s="3">
        <v>38</v>
      </c>
      <c r="G41" s="28">
        <v>12</v>
      </c>
      <c r="H41" s="28">
        <f t="shared" si="0"/>
        <v>50</v>
      </c>
      <c r="I41" s="28"/>
    </row>
    <row r="42" spans="1:9" ht="24" x14ac:dyDescent="0.25">
      <c r="A42" s="2">
        <v>40</v>
      </c>
      <c r="B42" s="40" t="s">
        <v>15</v>
      </c>
      <c r="C42" s="25">
        <v>12</v>
      </c>
      <c r="D42" s="46" t="s">
        <v>13</v>
      </c>
      <c r="E42" s="40" t="s">
        <v>14</v>
      </c>
      <c r="F42" s="3">
        <v>38</v>
      </c>
      <c r="G42" s="28">
        <v>10</v>
      </c>
      <c r="H42" s="28">
        <f t="shared" si="0"/>
        <v>48</v>
      </c>
      <c r="I42" s="28"/>
    </row>
    <row r="43" spans="1:9" ht="24" x14ac:dyDescent="0.25">
      <c r="A43" s="2">
        <v>41</v>
      </c>
      <c r="B43" s="50" t="s">
        <v>74</v>
      </c>
      <c r="C43" s="18">
        <v>12</v>
      </c>
      <c r="D43" s="47" t="s">
        <v>71</v>
      </c>
      <c r="E43" s="37" t="s">
        <v>72</v>
      </c>
      <c r="F43" s="3">
        <v>34</v>
      </c>
      <c r="G43" s="28">
        <v>14</v>
      </c>
      <c r="H43" s="28">
        <f t="shared" si="0"/>
        <v>48</v>
      </c>
      <c r="I43" s="28"/>
    </row>
    <row r="44" spans="1:9" ht="36" x14ac:dyDescent="0.25">
      <c r="A44" s="2">
        <v>42</v>
      </c>
      <c r="B44" s="37" t="s">
        <v>156</v>
      </c>
      <c r="C44" s="18">
        <v>12</v>
      </c>
      <c r="D44" s="47" t="s">
        <v>11</v>
      </c>
      <c r="E44" s="37" t="s">
        <v>102</v>
      </c>
      <c r="F44" s="3">
        <v>31</v>
      </c>
      <c r="G44" s="28">
        <v>10</v>
      </c>
      <c r="H44" s="28">
        <f t="shared" si="0"/>
        <v>41</v>
      </c>
      <c r="I44" s="28"/>
    </row>
    <row r="45" spans="1:9" ht="24.75" x14ac:dyDescent="0.25">
      <c r="A45" s="2">
        <v>43</v>
      </c>
      <c r="B45" s="43" t="s">
        <v>66</v>
      </c>
      <c r="C45" s="44">
        <v>12</v>
      </c>
      <c r="D45" s="45" t="s">
        <v>63</v>
      </c>
      <c r="E45" s="37" t="s">
        <v>65</v>
      </c>
      <c r="F45" s="3"/>
      <c r="G45" s="28"/>
      <c r="H45" s="28">
        <f t="shared" si="0"/>
        <v>0</v>
      </c>
      <c r="I45" s="28"/>
    </row>
    <row r="46" spans="1:9" ht="36" x14ac:dyDescent="0.25">
      <c r="A46" s="2">
        <v>44</v>
      </c>
      <c r="B46" s="41" t="s">
        <v>159</v>
      </c>
      <c r="C46" s="51">
        <v>12</v>
      </c>
      <c r="D46" s="52" t="s">
        <v>9</v>
      </c>
      <c r="E46" s="41" t="s">
        <v>149</v>
      </c>
      <c r="F46" s="4"/>
      <c r="G46" s="28"/>
      <c r="H46" s="28">
        <f t="shared" si="0"/>
        <v>0</v>
      </c>
      <c r="I46" s="28"/>
    </row>
    <row r="48" spans="1:9" x14ac:dyDescent="0.25">
      <c r="B48" t="s">
        <v>256</v>
      </c>
      <c r="E48" t="s">
        <v>257</v>
      </c>
    </row>
    <row r="49" spans="2:5" x14ac:dyDescent="0.25">
      <c r="B49" t="s">
        <v>259</v>
      </c>
      <c r="E49" t="s">
        <v>258</v>
      </c>
    </row>
  </sheetData>
  <dataValidations disablePrompts="1" count="13">
    <dataValidation type="list" allowBlank="1" showInputMessage="1" showErrorMessage="1" sqref="C6:C7" xr:uid="{578D7047-22BD-465F-9E0F-B97627FAF8FF}">
      <formula1>$Q$2976:$Q$2988</formula1>
    </dataValidation>
    <dataValidation type="list" allowBlank="1" showInputMessage="1" showErrorMessage="1" sqref="D6:D7" xr:uid="{777D648C-B470-458F-9595-7587C5FC2EBF}">
      <formula1>$V$2976:$V$3175</formula1>
    </dataValidation>
    <dataValidation type="list" allowBlank="1" showInputMessage="1" showErrorMessage="1" sqref="D19:D20" xr:uid="{7AF9C3E0-0C16-498A-863A-34A09B1B6D1E}">
      <formula1>$V$2981:$V$3165</formula1>
    </dataValidation>
    <dataValidation type="list" allowBlank="1" showInputMessage="1" showErrorMessage="1" sqref="C19:C20" xr:uid="{9F30F3BF-0B8D-41D9-B548-531629B0B38C}">
      <formula1>$Q$2981:$Q$2993</formula1>
    </dataValidation>
    <dataValidation type="list" allowBlank="1" showInputMessage="1" showErrorMessage="1" sqref="D37:D40" xr:uid="{373BB981-010B-4E2F-9463-512BFA3FF9A0}">
      <formula1>$V$2944:$V$3128</formula1>
    </dataValidation>
    <dataValidation type="list" allowBlank="1" showInputMessage="1" showErrorMessage="1" sqref="D42:D43 D45:D46" xr:uid="{25355A29-194C-4C54-8288-A5D72655CF91}">
      <formula1>$V$2746:$V$2928</formula1>
    </dataValidation>
    <dataValidation type="list" allowBlank="1" showInputMessage="1" showErrorMessage="1" sqref="D41" xr:uid="{B4333D91-8F86-4118-95A2-1F743BC07EAF}">
      <formula1>$V$2954:$V$3138</formula1>
    </dataValidation>
    <dataValidation type="list" allowBlank="1" showInputMessage="1" showErrorMessage="1" sqref="C41" xr:uid="{87C7DA6C-6E43-47DC-A3D5-DF101BDC0F8A}">
      <formula1>$Q$2954:$Q$2966</formula1>
    </dataValidation>
    <dataValidation type="list" allowBlank="1" showInputMessage="1" showErrorMessage="1" sqref="C42:C46" xr:uid="{B3BDBB77-E0FF-422B-B384-8008398D46C6}">
      <formula1>$Q$2746:$Q$2758</formula1>
    </dataValidation>
    <dataValidation type="list" allowBlank="1" showInputMessage="1" showErrorMessage="1" sqref="C8:C14" xr:uid="{A6AE1104-39D3-4CD2-8F87-75FBCAD5A9A1}">
      <formula1>$Q$2923:$Q$2935</formula1>
    </dataValidation>
    <dataValidation type="list" allowBlank="1" showInputMessage="1" showErrorMessage="1" sqref="D8:D14" xr:uid="{64626557-38F7-4E1C-9525-ADAA1384E4D0}">
      <formula1>$V$2923:$V$3107</formula1>
    </dataValidation>
    <dataValidation type="list" allowBlank="1" showInputMessage="1" showErrorMessage="1" sqref="D24:D34" xr:uid="{D40F2882-00F9-4012-AC04-B09EC8198F47}">
      <formula1>$V$2946:$V$3130</formula1>
    </dataValidation>
    <dataValidation type="list" allowBlank="1" showInputMessage="1" showErrorMessage="1" sqref="C24:C34" xr:uid="{9D67EEDD-72CF-4D50-82C4-B24D2E50CB51}">
      <formula1>$Q$2946:$Q$2958</formula1>
    </dataValidation>
  </dataValidations>
  <pageMargins left="0.25" right="0.25" top="0.75" bottom="0.75" header="0.3" footer="0.3"/>
  <pageSetup paperSize="9" orientation="portrait" r:id="rId1"/>
  <headerFooter>
    <oddHeader>&amp;L&amp;"-,Aldin"OLIMPIADA DE ISTORIE
ETAPA JUDEȚEANĂ&amp;C&amp;"-,Aldin"&amp;16REZULTATE FINALE&amp;R10 MARTIE 2020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2CC7BD4B68394C94244D615BF45B64" ma:contentTypeVersion="29" ma:contentTypeDescription="Create a new document." ma:contentTypeScope="" ma:versionID="0f8822e6374445a07a6cba0a7ae27bec">
  <xsd:schema xmlns:xsd="http://www.w3.org/2001/XMLSchema" xmlns:xs="http://www.w3.org/2001/XMLSchema" xmlns:p="http://schemas.microsoft.com/office/2006/metadata/properties" xmlns:ns3="b31e5ee3-0469-4e60-907d-ed7ab93885f9" xmlns:ns4="db6f6049-b4bd-42e9-bd4b-02d9a199b017" targetNamespace="http://schemas.microsoft.com/office/2006/metadata/properties" ma:root="true" ma:fieldsID="902c76ced7d26ab30cc5ae3ffc50aad4" ns3:_="" ns4:_="">
    <xsd:import namespace="b31e5ee3-0469-4e60-907d-ed7ab93885f9"/>
    <xsd:import namespace="db6f6049-b4bd-42e9-bd4b-02d9a199b017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AppVersion" minOccurs="0"/>
                <xsd:element ref="ns3:Teachers" minOccurs="0"/>
                <xsd:element ref="ns3:Students" minOccurs="0"/>
                <xsd:element ref="ns3:Student_Group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Templates" minOccurs="0"/>
                <xsd:element ref="ns3:CultureName" minOccurs="0"/>
                <xsd:element ref="ns3:Self_Registration_Enabled0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5ee3-0469-4e60-907d-ed7ab93885f9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2" nillable="true" ma:displayName="App Version" ma:internalName="AppVersion">
      <xsd:simpleType>
        <xsd:restriction base="dms:Text"/>
      </xsd:simpleType>
    </xsd:element>
    <xsd:element name="Teachers" ma:index="13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4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5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6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17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18" nillable="true" ma:displayName="Self_Registration_Enabled" ma:internalName="Self_Registration_Enabled">
      <xsd:simpleType>
        <xsd:restriction base="dms:Boolean"/>
      </xsd:simpleType>
    </xsd:element>
    <xsd:element name="Has_Teacher_Only_SectionGroup" ma:index="19" nillable="true" ma:displayName="Has Teacher Only SectionGroup" ma:internalName="Has_Teacher_Only_SectionGroup">
      <xsd:simpleType>
        <xsd:restriction base="dms:Boolean"/>
      </xsd:simpleType>
    </xsd:element>
    <xsd:element name="Templates" ma:index="20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21" nillable="true" ma:displayName="Culture Name" ma:internalName="CultureName">
      <xsd:simpleType>
        <xsd:restriction base="dms:Text"/>
      </xsd:simpleType>
    </xsd:element>
    <xsd:element name="Self_Registration_Enabled0" ma:index="22" nillable="true" ma:displayName="Self Registration Enabled" ma:internalName="Self_Registration_Enabled0">
      <xsd:simpleType>
        <xsd:restriction base="dms:Boolean"/>
      </xsd:simpleType>
    </xsd:element>
    <xsd:element name="Is_Collaboration_Space_Locked" ma:index="23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0" nillable="true" ma:displayName="MediaServiceAutoTags" ma:internalName="MediaServiceAutoTags" ma:readOnly="true">
      <xsd:simpleType>
        <xsd:restriction base="dms:Text"/>
      </xsd:simpleType>
    </xsd:element>
    <xsd:element name="MediaServiceLocation" ma:index="31" nillable="true" ma:displayName="MediaServiceLocation" ma:internalName="MediaServiceLocation" ma:readOnly="true">
      <xsd:simpleType>
        <xsd:restriction base="dms:Text"/>
      </xsd:simpleType>
    </xsd:element>
    <xsd:element name="MediaServiceOCR" ma:index="3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f6049-b4bd-42e9-bd4b-02d9a199b017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6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b31e5ee3-0469-4e60-907d-ed7ab93885f9" xsi:nil="true"/>
    <Has_Teacher_Only_SectionGroup xmlns="b31e5ee3-0469-4e60-907d-ed7ab93885f9" xsi:nil="true"/>
    <Templates xmlns="b31e5ee3-0469-4e60-907d-ed7ab93885f9" xsi:nil="true"/>
    <Self_Registration_Enabled0 xmlns="b31e5ee3-0469-4e60-907d-ed7ab93885f9" xsi:nil="true"/>
    <Owner xmlns="b31e5ee3-0469-4e60-907d-ed7ab93885f9">
      <UserInfo>
        <DisplayName/>
        <AccountId xsi:nil="true"/>
        <AccountType/>
      </UserInfo>
    </Owner>
    <CultureName xmlns="b31e5ee3-0469-4e60-907d-ed7ab93885f9" xsi:nil="true"/>
    <DefaultSectionNames xmlns="b31e5ee3-0469-4e60-907d-ed7ab93885f9" xsi:nil="true"/>
    <Is_Collaboration_Space_Locked xmlns="b31e5ee3-0469-4e60-907d-ed7ab93885f9" xsi:nil="true"/>
    <NotebookType xmlns="b31e5ee3-0469-4e60-907d-ed7ab93885f9" xsi:nil="true"/>
    <Invited_Teachers xmlns="b31e5ee3-0469-4e60-907d-ed7ab93885f9" xsi:nil="true"/>
    <Teachers xmlns="b31e5ee3-0469-4e60-907d-ed7ab93885f9">
      <UserInfo>
        <DisplayName/>
        <AccountId xsi:nil="true"/>
        <AccountType/>
      </UserInfo>
    </Teachers>
    <Student_Groups xmlns="b31e5ee3-0469-4e60-907d-ed7ab93885f9">
      <UserInfo>
        <DisplayName/>
        <AccountId xsi:nil="true"/>
        <AccountType/>
      </UserInfo>
    </Student_Groups>
    <AppVersion xmlns="b31e5ee3-0469-4e60-907d-ed7ab93885f9" xsi:nil="true"/>
    <Invited_Students xmlns="b31e5ee3-0469-4e60-907d-ed7ab93885f9" xsi:nil="true"/>
    <Students xmlns="b31e5ee3-0469-4e60-907d-ed7ab93885f9">
      <UserInfo>
        <DisplayName/>
        <AccountId xsi:nil="true"/>
        <AccountType/>
      </UserInfo>
    </Students>
    <Self_Registration_Enabled xmlns="b31e5ee3-0469-4e60-907d-ed7ab93885f9" xsi:nil="true"/>
  </documentManagement>
</p:properties>
</file>

<file path=customXml/itemProps1.xml><?xml version="1.0" encoding="utf-8"?>
<ds:datastoreItem xmlns:ds="http://schemas.openxmlformats.org/officeDocument/2006/customXml" ds:itemID="{DE3E8B82-30BB-4431-B457-1EA6D3A3D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e5ee3-0469-4e60-907d-ed7ab93885f9"/>
    <ds:schemaRef ds:uri="db6f6049-b4bd-42e9-bd4b-02d9a199b0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08CBDC-31A6-415D-8273-CFECD71D0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6C149-0384-4A24-A06E-854E801C6FE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6f6049-b4bd-42e9-bd4b-02d9a199b017"/>
    <ds:schemaRef ds:uri="http://purl.org/dc/terms/"/>
    <ds:schemaRef ds:uri="b31e5ee3-0469-4e60-907d-ed7ab93885f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8</vt:lpstr>
      <vt:lpstr>9</vt:lpstr>
      <vt:lpstr>10</vt:lpstr>
      <vt:lpstr>11</vt:lpstr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Maxim-Oros</dc:creator>
  <cp:lastModifiedBy>Valentin Maxim-Oros</cp:lastModifiedBy>
  <cp:lastPrinted>2020-03-07T17:49:42Z</cp:lastPrinted>
  <dcterms:created xsi:type="dcterms:W3CDTF">2015-06-05T18:19:34Z</dcterms:created>
  <dcterms:modified xsi:type="dcterms:W3CDTF">2020-03-10T12:16:14Z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0x010100ED2CC7BD4B68394C94244D615BF45B64</vt:lpwstr>
  </property>
</Properties>
</file>