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8105" windowHeight="9825" firstSheet="50" activeTab="60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62" l="1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<sst xmlns="http://schemas.openxmlformats.org/spreadsheetml/2006/main" count="13258" uniqueCount="323">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</sst>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36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17" fillId="13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41" t="s">
        <v>260</v>
      </c>
      <c r="C2" s="342"/>
      <c r="D2" s="342"/>
      <c r="E2" s="342"/>
      <c r="F2" s="342"/>
      <c r="G2" s="343"/>
      <c r="K2" s="341" t="s">
        <v>259</v>
      </c>
      <c r="L2" s="342"/>
      <c r="M2" s="342"/>
      <c r="N2" s="342"/>
      <c r="O2" s="342"/>
      <c r="P2" s="343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44" t="s">
        <v>215</v>
      </c>
      <c r="C86" s="345"/>
      <c r="D86" s="346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44" t="s">
        <v>215</v>
      </c>
      <c r="L86" s="345"/>
      <c r="M86" s="346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41" t="s">
        <v>263</v>
      </c>
      <c r="L2" s="342"/>
      <c r="M2" s="342"/>
      <c r="N2" s="342"/>
      <c r="O2" s="342"/>
      <c r="P2" s="343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53.25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44" t="s">
        <v>215</v>
      </c>
      <c r="L87" s="345"/>
      <c r="M87" s="346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41" t="s">
        <v>263</v>
      </c>
      <c r="C2" s="342"/>
      <c r="D2" s="342"/>
      <c r="E2" s="342"/>
      <c r="F2" s="342"/>
      <c r="G2" s="343"/>
      <c r="I2" s="341" t="s">
        <v>263</v>
      </c>
      <c r="J2" s="342"/>
      <c r="K2" s="342"/>
      <c r="L2" s="342"/>
      <c r="M2" s="342"/>
      <c r="N2" s="343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47" t="s">
        <v>215</v>
      </c>
      <c r="C86" s="348"/>
      <c r="D86" s="348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44" t="s">
        <v>215</v>
      </c>
      <c r="J86" s="345"/>
      <c r="K86" s="346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41" t="s">
        <v>270</v>
      </c>
      <c r="E2" s="342"/>
      <c r="F2" s="342"/>
      <c r="G2" s="342"/>
      <c r="H2" s="342"/>
      <c r="I2" s="228"/>
      <c r="J2" s="341" t="s">
        <v>263</v>
      </c>
      <c r="K2" s="342"/>
      <c r="L2" s="342"/>
      <c r="M2" s="342"/>
      <c r="N2" s="342"/>
      <c r="O2" s="343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47" t="s">
        <v>215</v>
      </c>
      <c r="C86" s="349"/>
      <c r="D86" s="348"/>
      <c r="E86" s="348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47" t="s">
        <v>215</v>
      </c>
      <c r="K86" s="348"/>
      <c r="L86" s="348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41" t="s">
        <v>271</v>
      </c>
      <c r="C2" s="342"/>
      <c r="D2" s="342"/>
      <c r="E2" s="342"/>
      <c r="F2" s="342"/>
      <c r="G2" s="343"/>
      <c r="J2" s="341" t="s">
        <v>270</v>
      </c>
      <c r="K2" s="342"/>
      <c r="L2" s="342"/>
      <c r="M2" s="342"/>
      <c r="N2" s="342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50" t="s">
        <v>215</v>
      </c>
      <c r="C86" s="351"/>
      <c r="D86" s="352"/>
      <c r="E86" s="167">
        <v>757407</v>
      </c>
      <c r="F86" s="167">
        <v>3193</v>
      </c>
      <c r="G86" s="233">
        <v>4.22</v>
      </c>
      <c r="H86" s="53" t="s">
        <v>170</v>
      </c>
      <c r="I86" s="349"/>
      <c r="J86" s="348"/>
      <c r="K86" s="348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41" t="s">
        <v>272</v>
      </c>
      <c r="C2" s="342"/>
      <c r="D2" s="342"/>
      <c r="E2" s="342"/>
      <c r="F2" s="342"/>
      <c r="G2" s="343"/>
      <c r="I2" s="341" t="s">
        <v>271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33" t="s">
        <v>215</v>
      </c>
      <c r="C86" s="334"/>
      <c r="D86" s="335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50" t="s">
        <v>215</v>
      </c>
      <c r="J86" s="351"/>
      <c r="K86" s="352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41" t="s">
        <v>274</v>
      </c>
      <c r="C2" s="342"/>
      <c r="D2" s="342"/>
      <c r="E2" s="342"/>
      <c r="F2" s="342"/>
      <c r="G2" s="343"/>
      <c r="K2" s="341" t="s">
        <v>272</v>
      </c>
      <c r="L2" s="342"/>
      <c r="M2" s="342"/>
      <c r="N2" s="342"/>
      <c r="O2" s="342"/>
      <c r="P2" s="343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33" t="s">
        <v>215</v>
      </c>
      <c r="C86" s="334"/>
      <c r="D86" s="335"/>
      <c r="E86" s="167">
        <v>757597</v>
      </c>
      <c r="F86" s="167">
        <v>3828</v>
      </c>
      <c r="G86" s="248">
        <f t="shared" si="20"/>
        <v>5.0528183189743361</v>
      </c>
      <c r="K86" s="333" t="s">
        <v>215</v>
      </c>
      <c r="L86" s="334"/>
      <c r="M86" s="335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41" t="s">
        <v>275</v>
      </c>
      <c r="C2" s="342"/>
      <c r="D2" s="342"/>
      <c r="E2" s="342"/>
      <c r="F2" s="342"/>
      <c r="G2" s="343"/>
      <c r="I2" s="341" t="s">
        <v>274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33" t="s">
        <v>215</v>
      </c>
      <c r="C86" s="334"/>
      <c r="D86" s="335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33" t="s">
        <v>215</v>
      </c>
      <c r="J86" s="334"/>
      <c r="K86" s="335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41" t="s">
        <v>276</v>
      </c>
      <c r="C2" s="342"/>
      <c r="D2" s="342"/>
      <c r="E2" s="342"/>
      <c r="F2" s="342"/>
      <c r="G2" s="343"/>
      <c r="I2" s="341" t="s">
        <v>275</v>
      </c>
      <c r="J2" s="342"/>
      <c r="K2" s="342"/>
      <c r="L2" s="342"/>
      <c r="M2" s="342"/>
      <c r="N2" s="343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33" t="s">
        <v>215</v>
      </c>
      <c r="C86" s="334"/>
      <c r="D86" s="335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33" t="s">
        <v>215</v>
      </c>
      <c r="J86" s="334"/>
      <c r="K86" s="335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41" t="s">
        <v>277</v>
      </c>
      <c r="C2" s="342"/>
      <c r="D2" s="342"/>
      <c r="E2" s="342"/>
      <c r="F2" s="342"/>
      <c r="G2" s="343"/>
      <c r="I2" s="341" t="s">
        <v>276</v>
      </c>
      <c r="J2" s="342"/>
      <c r="K2" s="342"/>
      <c r="L2" s="342"/>
      <c r="M2" s="342"/>
      <c r="N2" s="343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33" t="s">
        <v>215</v>
      </c>
      <c r="C86" s="334"/>
      <c r="D86" s="335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33" t="s">
        <v>215</v>
      </c>
      <c r="J86" s="334"/>
      <c r="K86" s="335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90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28" t="s">
        <v>169</v>
      </c>
      <c r="F86" s="329"/>
      <c r="G86" s="28">
        <f>F85</f>
        <v>2492</v>
      </c>
      <c r="P86" s="328" t="s">
        <v>169</v>
      </c>
      <c r="Q86" s="329"/>
      <c r="R86" s="28">
        <v>2489</v>
      </c>
    </row>
    <row r="87" spans="2:18" ht="15.75" x14ac:dyDescent="0.25">
      <c r="E87" s="328" t="s">
        <v>3</v>
      </c>
      <c r="F87" s="329"/>
      <c r="G87" s="28">
        <f>E85</f>
        <v>757359</v>
      </c>
      <c r="P87" s="328" t="s">
        <v>3</v>
      </c>
      <c r="Q87" s="329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41" t="s">
        <v>282</v>
      </c>
      <c r="C2" s="342"/>
      <c r="D2" s="342"/>
      <c r="E2" s="342"/>
      <c r="F2" s="342"/>
      <c r="G2" s="343"/>
      <c r="I2" s="341" t="s">
        <v>277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33" t="s">
        <v>215</v>
      </c>
      <c r="C86" s="334"/>
      <c r="D86" s="335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33" t="s">
        <v>215</v>
      </c>
      <c r="J86" s="334"/>
      <c r="K86" s="335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41" t="s">
        <v>283</v>
      </c>
      <c r="C2" s="342"/>
      <c r="D2" s="342"/>
      <c r="E2" s="342"/>
      <c r="F2" s="342"/>
      <c r="G2" s="343"/>
      <c r="I2" s="341" t="s">
        <v>282</v>
      </c>
      <c r="J2" s="342"/>
      <c r="K2" s="342"/>
      <c r="L2" s="342"/>
      <c r="M2" s="342"/>
      <c r="N2" s="343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33" t="s">
        <v>215</v>
      </c>
      <c r="C86" s="334"/>
      <c r="D86" s="335"/>
      <c r="E86" s="167">
        <v>757597</v>
      </c>
      <c r="F86" s="167">
        <v>4383</v>
      </c>
      <c r="G86" s="233">
        <v>5.79</v>
      </c>
      <c r="H86" s="53" t="s">
        <v>170</v>
      </c>
      <c r="I86" s="333" t="s">
        <v>215</v>
      </c>
      <c r="J86" s="334"/>
      <c r="K86" s="335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41" t="s">
        <v>284</v>
      </c>
      <c r="C2" s="342"/>
      <c r="D2" s="342"/>
      <c r="E2" s="342"/>
      <c r="F2" s="342"/>
      <c r="G2" s="343"/>
      <c r="I2" s="341" t="s">
        <v>283</v>
      </c>
      <c r="J2" s="342"/>
      <c r="K2" s="342"/>
      <c r="L2" s="342"/>
      <c r="M2" s="342"/>
      <c r="N2" s="343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33" t="s">
        <v>215</v>
      </c>
      <c r="C86" s="334"/>
      <c r="D86" s="335"/>
      <c r="E86" s="167">
        <f>SUM(E5:E85)</f>
        <v>757843</v>
      </c>
      <c r="F86" s="167">
        <f>SUM(F5:F85)</f>
        <v>4324</v>
      </c>
      <c r="G86" s="254">
        <v>5.71</v>
      </c>
      <c r="H86" s="53"/>
      <c r="I86" s="333" t="s">
        <v>215</v>
      </c>
      <c r="J86" s="334"/>
      <c r="K86" s="335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41" t="s">
        <v>285</v>
      </c>
      <c r="C2" s="342"/>
      <c r="D2" s="342"/>
      <c r="E2" s="342"/>
      <c r="F2" s="342"/>
      <c r="G2" s="343"/>
      <c r="I2" s="341" t="s">
        <v>284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33" t="s">
        <v>215</v>
      </c>
      <c r="C86" s="334"/>
      <c r="D86" s="335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33" t="s">
        <v>215</v>
      </c>
      <c r="J86" s="334"/>
      <c r="K86" s="335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41" t="s">
        <v>286</v>
      </c>
      <c r="C2" s="342"/>
      <c r="D2" s="342"/>
      <c r="E2" s="342"/>
      <c r="F2" s="342"/>
      <c r="G2" s="343"/>
      <c r="I2" s="341" t="s">
        <v>285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33" t="s">
        <v>215</v>
      </c>
      <c r="C86" s="334"/>
      <c r="D86" s="335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33" t="s">
        <v>215</v>
      </c>
      <c r="J86" s="334"/>
      <c r="K86" s="335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53">
        <v>44287</v>
      </c>
      <c r="D1" s="353"/>
      <c r="J1" s="249">
        <v>44286</v>
      </c>
    </row>
    <row r="2" spans="2:14" ht="56.25" customHeight="1" thickBot="1" x14ac:dyDescent="0.35">
      <c r="B2" s="341" t="s">
        <v>287</v>
      </c>
      <c r="C2" s="342"/>
      <c r="D2" s="342"/>
      <c r="E2" s="342"/>
      <c r="F2" s="342"/>
      <c r="G2" s="343"/>
      <c r="H2" s="272"/>
      <c r="I2" s="341" t="s">
        <v>286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33" t="s">
        <v>215</v>
      </c>
      <c r="C86" s="334"/>
      <c r="D86" s="335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33" t="s">
        <v>215</v>
      </c>
      <c r="J86" s="334"/>
      <c r="K86" s="335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53">
        <v>44288</v>
      </c>
      <c r="D1" s="353"/>
      <c r="J1" s="353">
        <v>44287</v>
      </c>
      <c r="K1" s="353"/>
    </row>
    <row r="2" spans="2:14" ht="63" customHeight="1" thickBot="1" x14ac:dyDescent="0.35">
      <c r="B2" s="341" t="s">
        <v>288</v>
      </c>
      <c r="C2" s="342"/>
      <c r="D2" s="342"/>
      <c r="E2" s="342"/>
      <c r="F2" s="342"/>
      <c r="G2" s="343"/>
      <c r="H2" s="272"/>
      <c r="I2" s="341" t="s">
        <v>287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33" t="s">
        <v>215</v>
      </c>
      <c r="C86" s="334"/>
      <c r="D86" s="335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33" t="s">
        <v>215</v>
      </c>
      <c r="J86" s="334"/>
      <c r="K86" s="335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53">
        <v>44289</v>
      </c>
      <c r="D1" s="354"/>
      <c r="J1" s="353">
        <v>44288</v>
      </c>
      <c r="K1" s="353"/>
    </row>
    <row r="2" spans="2:14" ht="61.5" customHeight="1" thickBot="1" x14ac:dyDescent="0.35">
      <c r="B2" s="341" t="s">
        <v>289</v>
      </c>
      <c r="C2" s="342"/>
      <c r="D2" s="342"/>
      <c r="E2" s="342"/>
      <c r="F2" s="342"/>
      <c r="G2" s="343"/>
      <c r="H2" s="287"/>
      <c r="I2" s="341" t="s">
        <v>288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33" t="s">
        <v>215</v>
      </c>
      <c r="C86" s="334"/>
      <c r="D86" s="335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33" t="s">
        <v>215</v>
      </c>
      <c r="J86" s="334"/>
      <c r="K86" s="335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53">
        <v>44289</v>
      </c>
      <c r="K1" s="354"/>
    </row>
    <row r="2" spans="2:14" ht="56.25" customHeight="1" thickBot="1" x14ac:dyDescent="0.35">
      <c r="B2" s="341" t="s">
        <v>290</v>
      </c>
      <c r="C2" s="342"/>
      <c r="D2" s="342"/>
      <c r="E2" s="342"/>
      <c r="F2" s="342"/>
      <c r="G2" s="343"/>
      <c r="H2" s="289"/>
      <c r="I2" s="341" t="s">
        <v>289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33" t="s">
        <v>215</v>
      </c>
      <c r="C86" s="334"/>
      <c r="D86" s="335"/>
      <c r="E86" s="167">
        <v>757843</v>
      </c>
      <c r="F86" s="167">
        <v>4799</v>
      </c>
      <c r="G86" s="233">
        <v>6.33</v>
      </c>
      <c r="H86" s="293"/>
      <c r="I86" s="333" t="s">
        <v>215</v>
      </c>
      <c r="J86" s="334"/>
      <c r="K86" s="335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41" t="s">
        <v>291</v>
      </c>
      <c r="C2" s="342"/>
      <c r="D2" s="342"/>
      <c r="E2" s="342"/>
      <c r="F2" s="342"/>
      <c r="G2" s="343"/>
      <c r="H2" s="292"/>
      <c r="I2" s="341" t="s">
        <v>290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50" t="s">
        <v>215</v>
      </c>
      <c r="C86" s="351"/>
      <c r="D86" s="352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33" t="s">
        <v>215</v>
      </c>
      <c r="J86" s="334"/>
      <c r="K86" s="335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30" t="s">
        <v>171</v>
      </c>
      <c r="D3" s="331"/>
      <c r="E3" s="331"/>
      <c r="F3" s="331"/>
      <c r="G3" s="331"/>
      <c r="H3" s="332"/>
      <c r="J3" s="330" t="s">
        <v>216</v>
      </c>
      <c r="K3" s="331"/>
      <c r="L3" s="331"/>
      <c r="M3" s="331"/>
      <c r="N3" s="331"/>
      <c r="O3" s="332"/>
    </row>
    <row r="4" spans="1:15" ht="90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33" t="s">
        <v>215</v>
      </c>
      <c r="D86" s="334"/>
      <c r="E86" s="335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36" t="s">
        <v>169</v>
      </c>
      <c r="N87" s="338"/>
      <c r="O87" s="85">
        <f>N86</f>
        <v>2492</v>
      </c>
    </row>
    <row r="88" spans="1:15" ht="15.75" x14ac:dyDescent="0.25">
      <c r="F88" s="336" t="s">
        <v>169</v>
      </c>
      <c r="G88" s="337"/>
      <c r="H88" s="28">
        <f>G86</f>
        <v>2502</v>
      </c>
      <c r="M88" s="336" t="s">
        <v>3</v>
      </c>
      <c r="N88" s="338"/>
      <c r="O88" s="85">
        <f>M86</f>
        <v>757359</v>
      </c>
    </row>
    <row r="89" spans="1:15" ht="16.5" thickBot="1" x14ac:dyDescent="0.3">
      <c r="F89" s="336" t="s">
        <v>3</v>
      </c>
      <c r="G89" s="337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55">
        <v>44292</v>
      </c>
      <c r="D1" s="356"/>
      <c r="J1" s="249">
        <v>44291</v>
      </c>
    </row>
    <row r="2" spans="2:14" ht="56.25" customHeight="1" thickBot="1" x14ac:dyDescent="0.35">
      <c r="B2" s="341" t="s">
        <v>292</v>
      </c>
      <c r="C2" s="342"/>
      <c r="D2" s="342"/>
      <c r="E2" s="342"/>
      <c r="F2" s="342"/>
      <c r="G2" s="343"/>
      <c r="I2" s="341" t="s">
        <v>291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50" t="s">
        <v>215</v>
      </c>
      <c r="C86" s="351"/>
      <c r="D86" s="352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50" t="s">
        <v>215</v>
      </c>
      <c r="J86" s="351"/>
      <c r="K86" s="352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53">
        <v>44293</v>
      </c>
      <c r="D1" s="354"/>
      <c r="J1" s="355">
        <v>44292</v>
      </c>
      <c r="K1" s="356"/>
    </row>
    <row r="2" spans="2:14" ht="56.25" customHeight="1" thickBot="1" x14ac:dyDescent="0.35">
      <c r="B2" s="341" t="s">
        <v>293</v>
      </c>
      <c r="C2" s="342"/>
      <c r="D2" s="342"/>
      <c r="E2" s="342"/>
      <c r="F2" s="342"/>
      <c r="G2" s="343"/>
      <c r="I2" s="341" t="s">
        <v>292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50" t="s">
        <v>215</v>
      </c>
      <c r="C86" s="351"/>
      <c r="D86" s="352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50" t="s">
        <v>215</v>
      </c>
      <c r="J86" s="351"/>
      <c r="K86" s="352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53">
        <v>44294</v>
      </c>
      <c r="D1" s="354"/>
      <c r="J1" s="353">
        <v>44293</v>
      </c>
      <c r="K1" s="354"/>
    </row>
    <row r="2" spans="2:14" ht="61.5" customHeight="1" thickBot="1" x14ac:dyDescent="0.35">
      <c r="B2" s="341" t="s">
        <v>294</v>
      </c>
      <c r="C2" s="342"/>
      <c r="D2" s="342"/>
      <c r="E2" s="342"/>
      <c r="F2" s="342"/>
      <c r="G2" s="343"/>
      <c r="I2" s="341" t="s">
        <v>293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50" t="s">
        <v>215</v>
      </c>
      <c r="C86" s="351"/>
      <c r="D86" s="352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50" t="s">
        <v>215</v>
      </c>
      <c r="J86" s="351"/>
      <c r="K86" s="352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53">
        <v>44295</v>
      </c>
      <c r="D1" s="354"/>
      <c r="J1" s="353">
        <v>44294</v>
      </c>
      <c r="K1" s="354"/>
    </row>
    <row r="2" spans="2:14" ht="61.5" customHeight="1" thickBot="1" x14ac:dyDescent="0.35">
      <c r="B2" s="341" t="s">
        <v>295</v>
      </c>
      <c r="C2" s="342"/>
      <c r="D2" s="342"/>
      <c r="E2" s="342"/>
      <c r="F2" s="342"/>
      <c r="G2" s="343"/>
      <c r="I2" s="341" t="s">
        <v>294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50" t="s">
        <v>215</v>
      </c>
      <c r="C86" s="351"/>
      <c r="D86" s="352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50" t="s">
        <v>215</v>
      </c>
      <c r="J86" s="351"/>
      <c r="K86" s="352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53">
        <v>44296</v>
      </c>
      <c r="D1" s="354"/>
      <c r="J1" s="353">
        <v>44295</v>
      </c>
      <c r="K1" s="354"/>
      <c r="M1" s="297"/>
    </row>
    <row r="2" spans="2:14" ht="56.25" customHeight="1" thickBot="1" x14ac:dyDescent="0.35">
      <c r="B2" s="341" t="s">
        <v>296</v>
      </c>
      <c r="C2" s="342"/>
      <c r="D2" s="342"/>
      <c r="E2" s="342"/>
      <c r="F2" s="342"/>
      <c r="G2" s="343"/>
      <c r="I2" s="341" t="s">
        <v>295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50" t="s">
        <v>215</v>
      </c>
      <c r="C86" s="351"/>
      <c r="D86" s="352"/>
      <c r="E86" s="167">
        <v>758169</v>
      </c>
      <c r="F86" s="167">
        <v>4856</v>
      </c>
      <c r="G86" s="254">
        <f t="shared" si="2"/>
        <v>6.4049044474253103</v>
      </c>
      <c r="I86" s="350" t="s">
        <v>215</v>
      </c>
      <c r="J86" s="351"/>
      <c r="K86" s="352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53">
        <v>44296</v>
      </c>
      <c r="K1" s="354"/>
    </row>
    <row r="2" spans="2:14" ht="56.25" customHeight="1" thickBot="1" x14ac:dyDescent="0.35">
      <c r="B2" s="341" t="s">
        <v>297</v>
      </c>
      <c r="C2" s="342"/>
      <c r="D2" s="342"/>
      <c r="E2" s="342"/>
      <c r="F2" s="342"/>
      <c r="G2" s="343"/>
      <c r="I2" s="341" t="s">
        <v>296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50" t="s">
        <v>215</v>
      </c>
      <c r="C86" s="351"/>
      <c r="D86" s="352"/>
      <c r="E86" s="167">
        <v>758169</v>
      </c>
      <c r="F86" s="167">
        <v>4642</v>
      </c>
      <c r="G86" s="233">
        <v>6.12</v>
      </c>
      <c r="I86" s="350" t="s">
        <v>215</v>
      </c>
      <c r="J86" s="351"/>
      <c r="K86" s="352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41" t="s">
        <v>299</v>
      </c>
      <c r="C2" s="342"/>
      <c r="D2" s="342"/>
      <c r="E2" s="342"/>
      <c r="F2" s="342"/>
      <c r="G2" s="343"/>
      <c r="I2" s="341" t="s">
        <v>297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50" t="s">
        <v>215</v>
      </c>
      <c r="C86" s="351"/>
      <c r="D86" s="352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50" t="s">
        <v>215</v>
      </c>
      <c r="J86" s="351"/>
      <c r="K86" s="352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41" t="s">
        <v>300</v>
      </c>
      <c r="C2" s="342"/>
      <c r="D2" s="342"/>
      <c r="E2" s="342"/>
      <c r="F2" s="342"/>
      <c r="G2" s="343"/>
      <c r="I2" s="341" t="s">
        <v>299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50" t="s">
        <v>215</v>
      </c>
      <c r="C86" s="351"/>
      <c r="D86" s="352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50" t="s">
        <v>215</v>
      </c>
      <c r="J86" s="351"/>
      <c r="K86" s="352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41" t="s">
        <v>301</v>
      </c>
      <c r="C2" s="342"/>
      <c r="D2" s="342"/>
      <c r="E2" s="342"/>
      <c r="F2" s="342"/>
      <c r="G2" s="343"/>
      <c r="I2" s="341" t="s">
        <v>300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50" t="s">
        <v>215</v>
      </c>
      <c r="C86" s="351"/>
      <c r="D86" s="352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50" t="s">
        <v>215</v>
      </c>
      <c r="J86" s="351"/>
      <c r="K86" s="352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41" t="s">
        <v>302</v>
      </c>
      <c r="C2" s="342"/>
      <c r="D2" s="342"/>
      <c r="E2" s="342"/>
      <c r="F2" s="342"/>
      <c r="G2" s="343"/>
      <c r="I2" s="341" t="s">
        <v>301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50" t="s">
        <v>215</v>
      </c>
      <c r="C86" s="351"/>
      <c r="D86" s="352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50" t="s">
        <v>215</v>
      </c>
      <c r="J86" s="351"/>
      <c r="K86" s="352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30" t="s">
        <v>219</v>
      </c>
      <c r="C2" s="331"/>
      <c r="D2" s="331"/>
      <c r="E2" s="331"/>
      <c r="F2" s="331"/>
      <c r="G2" s="332"/>
      <c r="I2" s="330" t="s">
        <v>171</v>
      </c>
      <c r="J2" s="331"/>
      <c r="K2" s="331"/>
      <c r="L2" s="331"/>
      <c r="M2" s="331"/>
      <c r="N2" s="332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33" t="s">
        <v>215</v>
      </c>
      <c r="J85" s="334"/>
      <c r="K85" s="335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36" t="s">
        <v>169</v>
      </c>
      <c r="F87" s="337"/>
      <c r="G87" s="28">
        <f>F85</f>
        <v>2462</v>
      </c>
      <c r="L87" s="336" t="s">
        <v>169</v>
      </c>
      <c r="M87" s="337"/>
      <c r="N87" s="28">
        <f>M85</f>
        <v>2502</v>
      </c>
    </row>
    <row r="88" spans="2:14" ht="15.75" x14ac:dyDescent="0.25">
      <c r="E88" s="336" t="s">
        <v>3</v>
      </c>
      <c r="F88" s="337"/>
      <c r="G88" s="28">
        <f>E85</f>
        <v>757359</v>
      </c>
      <c r="L88" s="336" t="s">
        <v>3</v>
      </c>
      <c r="M88" s="337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41" t="s">
        <v>303</v>
      </c>
      <c r="C2" s="342"/>
      <c r="D2" s="342"/>
      <c r="E2" s="342"/>
      <c r="F2" s="342"/>
      <c r="G2" s="343"/>
      <c r="I2" s="341" t="s">
        <v>302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50" t="s">
        <v>215</v>
      </c>
      <c r="C86" s="351"/>
      <c r="D86" s="352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50" t="s">
        <v>215</v>
      </c>
      <c r="J86" s="351"/>
      <c r="K86" s="352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41" t="s">
        <v>304</v>
      </c>
      <c r="C3" s="342"/>
      <c r="D3" s="342"/>
      <c r="E3" s="342"/>
      <c r="F3" s="342"/>
      <c r="G3" s="343"/>
      <c r="I3" s="341" t="s">
        <v>305</v>
      </c>
      <c r="J3" s="342"/>
      <c r="K3" s="342"/>
      <c r="L3" s="342"/>
      <c r="M3" s="342"/>
      <c r="N3" s="34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50" t="s">
        <v>215</v>
      </c>
      <c r="C87" s="351"/>
      <c r="D87" s="352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50" t="s">
        <v>215</v>
      </c>
      <c r="J87" s="351"/>
      <c r="K87" s="352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41" t="s">
        <v>306</v>
      </c>
      <c r="C3" s="342"/>
      <c r="D3" s="342"/>
      <c r="E3" s="342"/>
      <c r="F3" s="342"/>
      <c r="G3" s="343"/>
      <c r="I3" s="341" t="s">
        <v>304</v>
      </c>
      <c r="J3" s="342"/>
      <c r="K3" s="342"/>
      <c r="L3" s="342"/>
      <c r="M3" s="342"/>
      <c r="N3" s="34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50" t="s">
        <v>215</v>
      </c>
      <c r="C87" s="351"/>
      <c r="D87" s="352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50" t="s">
        <v>215</v>
      </c>
      <c r="J87" s="351"/>
      <c r="K87" s="352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41" t="s">
        <v>307</v>
      </c>
      <c r="C3" s="342"/>
      <c r="D3" s="342"/>
      <c r="E3" s="342"/>
      <c r="F3" s="342"/>
      <c r="G3" s="343"/>
      <c r="I3" s="341" t="s">
        <v>306</v>
      </c>
      <c r="J3" s="342"/>
      <c r="K3" s="342"/>
      <c r="L3" s="342"/>
      <c r="M3" s="342"/>
      <c r="N3" s="34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50" t="s">
        <v>215</v>
      </c>
      <c r="C87" s="351"/>
      <c r="D87" s="352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50" t="s">
        <v>215</v>
      </c>
      <c r="J87" s="351"/>
      <c r="K87" s="352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41" t="s">
        <v>308</v>
      </c>
      <c r="C3" s="342"/>
      <c r="D3" s="342"/>
      <c r="E3" s="342"/>
      <c r="F3" s="342"/>
      <c r="G3" s="343"/>
      <c r="I3" s="341" t="s">
        <v>307</v>
      </c>
      <c r="J3" s="342"/>
      <c r="K3" s="342"/>
      <c r="L3" s="342"/>
      <c r="M3" s="342"/>
      <c r="N3" s="34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50" t="s">
        <v>215</v>
      </c>
      <c r="C87" s="351"/>
      <c r="D87" s="352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50" t="s">
        <v>215</v>
      </c>
      <c r="J87" s="351"/>
      <c r="K87" s="352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41" t="s">
        <v>309</v>
      </c>
      <c r="C2" s="342"/>
      <c r="D2" s="342"/>
      <c r="E2" s="342"/>
      <c r="F2" s="342"/>
      <c r="G2" s="343"/>
      <c r="I2" s="341" t="s">
        <v>308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0" t="s">
        <v>215</v>
      </c>
      <c r="C86" s="351"/>
      <c r="D86" s="352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50" t="s">
        <v>215</v>
      </c>
      <c r="J86" s="351"/>
      <c r="K86" s="352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41" t="s">
        <v>310</v>
      </c>
      <c r="C2" s="342"/>
      <c r="D2" s="342"/>
      <c r="E2" s="342"/>
      <c r="F2" s="342"/>
      <c r="G2" s="343"/>
      <c r="I2" s="341" t="s">
        <v>309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0" t="s">
        <v>215</v>
      </c>
      <c r="C86" s="351"/>
      <c r="D86" s="352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50" t="s">
        <v>215</v>
      </c>
      <c r="J86" s="351"/>
      <c r="K86" s="352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39" t="s">
        <v>220</v>
      </c>
      <c r="C2" s="339"/>
      <c r="D2" s="339"/>
      <c r="E2" s="339"/>
      <c r="F2" s="339"/>
      <c r="G2" s="339"/>
      <c r="I2" s="330" t="s">
        <v>219</v>
      </c>
      <c r="J2" s="331"/>
      <c r="K2" s="331"/>
      <c r="L2" s="331"/>
      <c r="M2" s="331"/>
      <c r="N2" s="332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40" t="s">
        <v>232</v>
      </c>
      <c r="C86" s="340"/>
      <c r="D86" s="340"/>
      <c r="E86" s="162">
        <v>757359</v>
      </c>
      <c r="F86" s="162">
        <v>2517</v>
      </c>
      <c r="G86" s="159">
        <f t="shared" si="2"/>
        <v>3.3233908886010464</v>
      </c>
      <c r="I86" s="329" t="s">
        <v>232</v>
      </c>
      <c r="J86" s="329"/>
      <c r="K86" s="329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41" t="s">
        <v>311</v>
      </c>
      <c r="C2" s="342"/>
      <c r="D2" s="342"/>
      <c r="E2" s="342"/>
      <c r="F2" s="342"/>
      <c r="G2" s="343"/>
      <c r="I2" s="341" t="s">
        <v>310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50" t="s">
        <v>215</v>
      </c>
      <c r="C86" s="351"/>
      <c r="D86" s="352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50" t="s">
        <v>215</v>
      </c>
      <c r="J86" s="351"/>
      <c r="K86" s="352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41" t="s">
        <v>312</v>
      </c>
      <c r="C2" s="342"/>
      <c r="D2" s="342"/>
      <c r="E2" s="342"/>
      <c r="F2" s="342"/>
      <c r="G2" s="343"/>
      <c r="I2" s="341" t="s">
        <v>311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50" t="s">
        <v>215</v>
      </c>
      <c r="C86" s="351"/>
      <c r="D86" s="352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50" t="s">
        <v>215</v>
      </c>
      <c r="J86" s="351"/>
      <c r="K86" s="352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41" t="s">
        <v>313</v>
      </c>
      <c r="C2" s="342"/>
      <c r="D2" s="342"/>
      <c r="E2" s="342"/>
      <c r="F2" s="342"/>
      <c r="G2" s="343"/>
      <c r="I2" s="341" t="s">
        <v>312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0" t="s">
        <v>215</v>
      </c>
      <c r="C86" s="351"/>
      <c r="D86" s="352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50" t="s">
        <v>215</v>
      </c>
      <c r="J86" s="351"/>
      <c r="K86" s="352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41" t="s">
        <v>314</v>
      </c>
      <c r="C2" s="342"/>
      <c r="D2" s="342"/>
      <c r="E2" s="342"/>
      <c r="F2" s="342"/>
      <c r="G2" s="343"/>
      <c r="I2" s="341" t="s">
        <v>313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0" t="s">
        <v>215</v>
      </c>
      <c r="C86" s="351"/>
      <c r="D86" s="352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50" t="s">
        <v>215</v>
      </c>
      <c r="J86" s="351"/>
      <c r="K86" s="352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41" t="s">
        <v>315</v>
      </c>
      <c r="C2" s="342"/>
      <c r="D2" s="342"/>
      <c r="E2" s="342"/>
      <c r="F2" s="342"/>
      <c r="G2" s="343"/>
      <c r="I2" s="341" t="s">
        <v>314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357" t="s">
        <v>215</v>
      </c>
      <c r="J86" s="358"/>
      <c r="K86" s="359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41" t="s">
        <v>316</v>
      </c>
      <c r="C2" s="342"/>
      <c r="D2" s="342"/>
      <c r="E2" s="342"/>
      <c r="F2" s="342"/>
      <c r="G2" s="343"/>
      <c r="I2" s="341" t="s">
        <v>315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357" t="s">
        <v>215</v>
      </c>
      <c r="J86" s="358"/>
      <c r="K86" s="359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41" t="s">
        <v>317</v>
      </c>
      <c r="C2" s="342"/>
      <c r="D2" s="342"/>
      <c r="E2" s="342"/>
      <c r="F2" s="342"/>
      <c r="G2" s="343"/>
      <c r="I2" s="341" t="s">
        <v>316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357" t="s">
        <v>215</v>
      </c>
      <c r="J86" s="358"/>
      <c r="K86" s="359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41" t="s">
        <v>318</v>
      </c>
      <c r="C2" s="342"/>
      <c r="D2" s="342"/>
      <c r="E2" s="342"/>
      <c r="F2" s="342"/>
      <c r="G2" s="343"/>
      <c r="I2" s="341" t="s">
        <v>317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357" t="s">
        <v>215</v>
      </c>
      <c r="J86" s="358"/>
      <c r="K86" s="359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41" t="s">
        <v>319</v>
      </c>
      <c r="C2" s="342"/>
      <c r="D2" s="342"/>
      <c r="E2" s="342"/>
      <c r="F2" s="342"/>
      <c r="G2" s="343"/>
      <c r="I2" s="341" t="s">
        <v>318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357" t="s">
        <v>215</v>
      </c>
      <c r="J86" s="358"/>
      <c r="K86" s="359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41" t="s">
        <v>320</v>
      </c>
      <c r="C2" s="342"/>
      <c r="D2" s="342"/>
      <c r="E2" s="342"/>
      <c r="F2" s="342"/>
      <c r="G2" s="343"/>
      <c r="I2" s="341" t="s">
        <v>319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357" t="s">
        <v>215</v>
      </c>
      <c r="J86" s="358"/>
      <c r="K86" s="359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41" t="s">
        <v>234</v>
      </c>
      <c r="C2" s="342"/>
      <c r="D2" s="342"/>
      <c r="E2" s="342"/>
      <c r="F2" s="342"/>
      <c r="G2" s="343"/>
      <c r="I2" s="339" t="s">
        <v>220</v>
      </c>
      <c r="J2" s="339"/>
      <c r="K2" s="339"/>
      <c r="L2" s="339"/>
      <c r="M2" s="339"/>
      <c r="N2" s="339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33" t="s">
        <v>215</v>
      </c>
      <c r="C86" s="334"/>
      <c r="D86" s="335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40" t="s">
        <v>232</v>
      </c>
      <c r="J86" s="340"/>
      <c r="K86" s="340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41" t="s">
        <v>321</v>
      </c>
      <c r="C2" s="342"/>
      <c r="D2" s="342"/>
      <c r="E2" s="342"/>
      <c r="F2" s="342"/>
      <c r="G2" s="343"/>
      <c r="I2" s="341" t="s">
        <v>320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100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100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357" t="s">
        <v>215</v>
      </c>
      <c r="J86" s="358"/>
      <c r="K86" s="359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P19" sqref="P19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41" t="s">
        <v>322</v>
      </c>
      <c r="C2" s="342"/>
      <c r="D2" s="342"/>
      <c r="E2" s="342"/>
      <c r="F2" s="342"/>
      <c r="G2" s="343"/>
      <c r="I2" s="341" t="s">
        <v>321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60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357" t="s">
        <v>215</v>
      </c>
      <c r="C86" s="358"/>
      <c r="D86" s="359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357" t="s">
        <v>215</v>
      </c>
      <c r="J86" s="358"/>
      <c r="K86" s="359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41" t="s">
        <v>258</v>
      </c>
      <c r="C2" s="342"/>
      <c r="D2" s="342"/>
      <c r="E2" s="342"/>
      <c r="F2" s="342"/>
      <c r="G2" s="343"/>
      <c r="I2" s="341" t="s">
        <v>234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44" t="s">
        <v>215</v>
      </c>
      <c r="C86" s="345"/>
      <c r="D86" s="346"/>
      <c r="E86" s="167">
        <v>757359</v>
      </c>
      <c r="F86" s="194">
        <v>2675</v>
      </c>
      <c r="G86" s="190">
        <v>3.53</v>
      </c>
      <c r="I86" s="333" t="s">
        <v>215</v>
      </c>
      <c r="J86" s="334"/>
      <c r="K86" s="335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41" t="s">
        <v>235</v>
      </c>
      <c r="C2" s="342"/>
      <c r="D2" s="342"/>
      <c r="E2" s="342"/>
      <c r="F2" s="342"/>
      <c r="G2" s="343"/>
      <c r="I2" s="341" t="s">
        <v>258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44" t="s">
        <v>215</v>
      </c>
      <c r="C86" s="345"/>
      <c r="D86" s="346"/>
      <c r="E86" s="167">
        <v>757359</v>
      </c>
      <c r="F86" s="167">
        <v>2543</v>
      </c>
      <c r="G86" s="172">
        <f>1000*F86/E86</f>
        <v>3.3577207110498457</v>
      </c>
      <c r="I86" s="344" t="s">
        <v>215</v>
      </c>
      <c r="J86" s="345"/>
      <c r="K86" s="346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41" t="s">
        <v>259</v>
      </c>
      <c r="C2" s="342"/>
      <c r="D2" s="342"/>
      <c r="E2" s="342"/>
      <c r="F2" s="342"/>
      <c r="G2" s="343"/>
      <c r="I2" s="341" t="s">
        <v>235</v>
      </c>
      <c r="J2" s="342"/>
      <c r="K2" s="342"/>
      <c r="L2" s="342"/>
      <c r="M2" s="342"/>
      <c r="N2" s="343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44" t="s">
        <v>215</v>
      </c>
      <c r="C86" s="345"/>
      <c r="D86" s="346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44" t="s">
        <v>215</v>
      </c>
      <c r="J86" s="345"/>
      <c r="K86" s="346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2021-05-07T08:05:28Z</dcterms:modified>
</cp:coreProperties>
</file>