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My Drive\2021-2022\Avram Iancu\Istorie\olimpiade\organizare judet 2022\documente organizare\"/>
    </mc:Choice>
  </mc:AlternateContent>
  <xr:revisionPtr revIDLastSave="0" documentId="13_ncr:1_{B3A64352-A6C3-4909-8847-F4B878D504C7}" xr6:coauthVersionLast="47" xr6:coauthVersionMax="47" xr10:uidLastSave="{00000000-0000-0000-0000-000000000000}"/>
  <bookViews>
    <workbookView xWindow="-93" yWindow="-93" windowWidth="20186" windowHeight="12800" activeTab="4" xr2:uid="{00000000-000D-0000-FFFF-FFFF00000000}"/>
  </bookViews>
  <sheets>
    <sheet name="8" sheetId="1" r:id="rId1"/>
    <sheet name="9" sheetId="2" r:id="rId2"/>
    <sheet name="10" sheetId="3" r:id="rId3"/>
    <sheet name="11" sheetId="4" r:id="rId4"/>
    <sheet name="12" sheetId="5" r:id="rId5"/>
    <sheet name="contestatii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7" l="1"/>
  <c r="I12" i="7"/>
  <c r="I11" i="7"/>
  <c r="I9" i="7"/>
  <c r="I7" i="7"/>
  <c r="I6" i="7"/>
  <c r="G13" i="3"/>
  <c r="G21" i="2"/>
  <c r="G22" i="1"/>
  <c r="G17" i="2"/>
  <c r="G14" i="2"/>
  <c r="G19" i="2"/>
  <c r="G33" i="2"/>
  <c r="G22" i="2"/>
  <c r="G23" i="2"/>
  <c r="G12" i="2"/>
  <c r="G26" i="2"/>
  <c r="G9" i="2"/>
  <c r="G29" i="2"/>
  <c r="G27" i="2"/>
  <c r="G35" i="2"/>
  <c r="G28" i="2"/>
  <c r="G15" i="2"/>
  <c r="G30" i="2"/>
  <c r="G7" i="2"/>
  <c r="G32" i="2"/>
  <c r="G8" i="2"/>
  <c r="G10" i="2"/>
  <c r="G16" i="2"/>
  <c r="G24" i="2"/>
  <c r="G3" i="2"/>
  <c r="G34" i="2"/>
  <c r="G36" i="2"/>
  <c r="G20" i="2"/>
  <c r="G25" i="2"/>
  <c r="G37" i="2"/>
  <c r="G31" i="2"/>
  <c r="G6" i="2"/>
  <c r="G11" i="2"/>
  <c r="G38" i="2"/>
  <c r="G4" i="2"/>
  <c r="G5" i="2"/>
  <c r="G2" i="2"/>
  <c r="G18" i="2"/>
  <c r="G13" i="2"/>
  <c r="G26" i="3"/>
  <c r="G9" i="3"/>
  <c r="G8" i="3"/>
  <c r="G12" i="3"/>
  <c r="G20" i="3"/>
  <c r="G3" i="3"/>
  <c r="G27" i="3"/>
  <c r="G14" i="3"/>
  <c r="G24" i="3"/>
  <c r="G19" i="3"/>
  <c r="G22" i="3"/>
  <c r="G16" i="3"/>
  <c r="G17" i="3"/>
  <c r="G2" i="3"/>
  <c r="G6" i="3"/>
  <c r="G10" i="3"/>
  <c r="G18" i="3"/>
  <c r="G21" i="3"/>
  <c r="G28" i="3"/>
  <c r="G4" i="3"/>
  <c r="G29" i="3"/>
  <c r="G23" i="3"/>
  <c r="G25" i="3"/>
  <c r="G11" i="3"/>
  <c r="G15" i="3"/>
  <c r="G5" i="3"/>
  <c r="G7" i="3"/>
  <c r="G8" i="4"/>
  <c r="G3" i="4"/>
  <c r="G28" i="4"/>
  <c r="G15" i="4"/>
  <c r="G21" i="4"/>
  <c r="G14" i="4"/>
  <c r="G13" i="4"/>
  <c r="G16" i="4"/>
  <c r="G18" i="4"/>
  <c r="G17" i="4"/>
  <c r="G29" i="4"/>
  <c r="G4" i="4"/>
  <c r="G30" i="4"/>
  <c r="G23" i="4"/>
  <c r="G9" i="4"/>
  <c r="G6" i="4"/>
  <c r="G24" i="4"/>
  <c r="G12" i="4"/>
  <c r="G25" i="4"/>
  <c r="G22" i="4"/>
  <c r="G19" i="4"/>
  <c r="G5" i="4"/>
  <c r="G10" i="4"/>
  <c r="G20" i="4"/>
  <c r="G7" i="4"/>
  <c r="G11" i="4"/>
  <c r="G2" i="4"/>
  <c r="G26" i="4"/>
  <c r="G27" i="4"/>
  <c r="G3" i="5"/>
  <c r="G10" i="5"/>
  <c r="G19" i="5"/>
  <c r="G6" i="5"/>
  <c r="G24" i="5"/>
  <c r="G16" i="5"/>
  <c r="G11" i="5"/>
  <c r="G13" i="5"/>
  <c r="G22" i="5"/>
  <c r="G9" i="5"/>
  <c r="G18" i="5"/>
  <c r="G20" i="5"/>
  <c r="G4" i="5"/>
  <c r="G2" i="5"/>
  <c r="G12" i="5"/>
  <c r="G21" i="5"/>
  <c r="G23" i="5"/>
  <c r="G17" i="5"/>
  <c r="G7" i="5"/>
  <c r="G14" i="5"/>
  <c r="G5" i="5"/>
  <c r="G8" i="5"/>
  <c r="G15" i="5"/>
  <c r="G18" i="1"/>
  <c r="G4" i="1"/>
  <c r="G13" i="1"/>
  <c r="G10" i="1"/>
  <c r="G5" i="1"/>
  <c r="G11" i="1"/>
  <c r="G23" i="1"/>
  <c r="G6" i="1"/>
  <c r="G20" i="1"/>
  <c r="G15" i="1"/>
  <c r="G16" i="1"/>
  <c r="G21" i="1"/>
  <c r="G8" i="1"/>
  <c r="G7" i="1"/>
  <c r="G12" i="1"/>
  <c r="G19" i="1"/>
  <c r="G24" i="1"/>
  <c r="G14" i="1"/>
  <c r="G17" i="1"/>
  <c r="G9" i="1"/>
</calcChain>
</file>

<file path=xl/sharedStrings.xml><?xml version="1.0" encoding="utf-8"?>
<sst xmlns="http://schemas.openxmlformats.org/spreadsheetml/2006/main" count="415" uniqueCount="191">
  <si>
    <t>Nr.crt</t>
  </si>
  <si>
    <t>clasa</t>
  </si>
  <si>
    <t>Școala</t>
  </si>
  <si>
    <t>codul de concurs</t>
  </si>
  <si>
    <t>Școala Gimnazială ”Ion Creangă” Cluj-Napoca</t>
  </si>
  <si>
    <t>Șc.Gimnazială”Ion Agârbiceanu” Cluj-Napoca</t>
  </si>
  <si>
    <t>Școala Gimnazială Mihai Viteazul, Câmpia Turzii</t>
  </si>
  <si>
    <t xml:space="preserve">Școala Gimnazială „Alexandru Vaida-Voevod” </t>
  </si>
  <si>
    <t>Liceul Tehnologic "Vlădeasa" Huedin</t>
  </si>
  <si>
    <t>Colegiul Național "Emil Racoviță"  Cluj-Napoca</t>
  </si>
  <si>
    <t>Liceul Teoretic ,,Alexandru Papiu Ilarian" Dej</t>
  </si>
  <si>
    <t>Școala Gimnazială”Avram Iancu”Câmpia Turzii</t>
  </si>
  <si>
    <t>Liceul Teologic Baptist „Emanuel”</t>
  </si>
  <si>
    <t>Școala Gimnazială Nicolae Titulescu</t>
  </si>
  <si>
    <t>OJIST-2124-CLS8</t>
  </si>
  <si>
    <t>OJIST-8163-CLS8</t>
  </si>
  <si>
    <t>OJIST-6906-CLS8</t>
  </si>
  <si>
    <t>OJIST-8827-CLS8</t>
  </si>
  <si>
    <t>OJIST-8438-CLS8</t>
  </si>
  <si>
    <t>OJIST-9673-CLS8</t>
  </si>
  <si>
    <t>OJIST-5636-CLS8</t>
  </si>
  <si>
    <t>OJIST-3079-CLS8</t>
  </si>
  <si>
    <t>OJIST-6431-CLS8</t>
  </si>
  <si>
    <t>OJIST-6223-CLS8</t>
  </si>
  <si>
    <t>OJIST-7165-CLS8</t>
  </si>
  <si>
    <t>OJIST-9009-CLS8</t>
  </si>
  <si>
    <t>OJIST-5064-CLS8</t>
  </si>
  <si>
    <t>OJIST-4388-CLS8</t>
  </si>
  <si>
    <t>OJIST-0251-CLS8</t>
  </si>
  <si>
    <t>OJIST-7099-CLS8</t>
  </si>
  <si>
    <t>OJIST-7247-CLS8</t>
  </si>
  <si>
    <t>OJIST-5945-CLS8</t>
  </si>
  <si>
    <t>OJIST-9664-CLS8</t>
  </si>
  <si>
    <t>OJIST-1838-CLS8</t>
  </si>
  <si>
    <t>Liceul Teoretic „Mihai Eminescu”-</t>
  </si>
  <si>
    <t>OJIST-1338-CLS9</t>
  </si>
  <si>
    <t>Liceul Teoretic Nicolae Bălcescu</t>
  </si>
  <si>
    <t>OJIST-2751-CLS9</t>
  </si>
  <si>
    <t>OJIST-9872-CLS9</t>
  </si>
  <si>
    <t>OJIST-2831-CLS9</t>
  </si>
  <si>
    <t>Colegiul Național Gheorghe Șincai</t>
  </si>
  <si>
    <t>OJIST-6494-CLS9</t>
  </si>
  <si>
    <t>Colegiul Naţional Andrei Mureşanu’’Dej</t>
  </si>
  <si>
    <t>OJIST-2042-CLS9</t>
  </si>
  <si>
    <t>OJIST-3695-CLS9</t>
  </si>
  <si>
    <t>OJIST-8939-CLS9</t>
  </si>
  <si>
    <t>OJIST-7757-CLS9</t>
  </si>
  <si>
    <t>OJIST-1929-CLS9</t>
  </si>
  <si>
    <t>Colegiul Național George Coșbuc</t>
  </si>
  <si>
    <t>OJIST-6205-CLS9</t>
  </si>
  <si>
    <t>OJIST-0593-CLS9</t>
  </si>
  <si>
    <t>OJIST-0354-CLS9</t>
  </si>
  <si>
    <t>OJIST-4200-CLS9</t>
  </si>
  <si>
    <t>OJIST-8419-CLS9</t>
  </si>
  <si>
    <t>OJIST-7113-CLS9</t>
  </si>
  <si>
    <t>Colegiul Tehnic „Ana Aslan”, Cluj-Napoca</t>
  </si>
  <si>
    <t>OJIST-9835-CLS9</t>
  </si>
  <si>
    <t>OJIST-7153-CLS9</t>
  </si>
  <si>
    <t>Liceul Teoretic ”Avram Iancu”, Cluj Napoca</t>
  </si>
  <si>
    <t>OJIST-3417-CLS9</t>
  </si>
  <si>
    <t>OJIST-2610-CLS9</t>
  </si>
  <si>
    <t>OJIST-9850-CLS9</t>
  </si>
  <si>
    <t>OJIST-3200-CLS9</t>
  </si>
  <si>
    <t>Liceul Tehnologic Ucecom Spiru Haret</t>
  </si>
  <si>
    <t>OJIST-2100-CLS9</t>
  </si>
  <si>
    <t>OJIST-6995-CLS9</t>
  </si>
  <si>
    <t>OJIST-7088-CLS9</t>
  </si>
  <si>
    <t>Liceul Greco-Catolic „Inochentie Micu”</t>
  </si>
  <si>
    <t>OJIST-8890-CLS9</t>
  </si>
  <si>
    <t>OJIST-7670-CLS9</t>
  </si>
  <si>
    <t>OJIST-3822-CLS9</t>
  </si>
  <si>
    <t>OJIST-2704-CLS9</t>
  </si>
  <si>
    <t>OJIST-8729-CLS9</t>
  </si>
  <si>
    <t>OJIST-3531-CLS9</t>
  </si>
  <si>
    <t>OJIST-4508-CLS9</t>
  </si>
  <si>
    <t>Liceul Unitarian Janos Zsigmond</t>
  </si>
  <si>
    <t>OJIST-7824-CLS9</t>
  </si>
  <si>
    <t>OJIST-4316-CLS9</t>
  </si>
  <si>
    <t>Liceul Teoretic ”Pavel Dan” Câmpia Turzii</t>
  </si>
  <si>
    <t>OJIST-8152-CLS9</t>
  </si>
  <si>
    <t>OJIST-7537-CLS9</t>
  </si>
  <si>
    <t>Nr. crt</t>
  </si>
  <si>
    <t>OJIST-2736-CLS10</t>
  </si>
  <si>
    <t>OJIST-8174-CLS10</t>
  </si>
  <si>
    <t>OJIST-4154-CLS10</t>
  </si>
  <si>
    <t>OJIST-7580-CLS10</t>
  </si>
  <si>
    <t>Liceul Teoretic Petru Maior</t>
  </si>
  <si>
    <t>OJIST-1967-CLS10</t>
  </si>
  <si>
    <t>OJIST-7855-CLS10</t>
  </si>
  <si>
    <t>OJIST-7159-CLS10</t>
  </si>
  <si>
    <t>OJIST-2925-CLS10</t>
  </si>
  <si>
    <t>OJIST-7678-CLS10</t>
  </si>
  <si>
    <t>OJIST-5915-CLS10</t>
  </si>
  <si>
    <t>OJIST-7675-CLS10</t>
  </si>
  <si>
    <t>OJIST-9190-CLS10</t>
  </si>
  <si>
    <t>OJIST-3060-CLS10</t>
  </si>
  <si>
    <t>Colegiul National ,,George Baritiu,,</t>
  </si>
  <si>
    <t>OJIST-7553-CLS10</t>
  </si>
  <si>
    <t>OJIST-0462-CLS10</t>
  </si>
  <si>
    <t>Liceul Teologic Reformat</t>
  </si>
  <si>
    <t>OJIST-6801-CLS10</t>
  </si>
  <si>
    <t>OJIST-9004-CLS10</t>
  </si>
  <si>
    <t>OJIST-5669-CLS10</t>
  </si>
  <si>
    <t>OJIST-9238-CLS10</t>
  </si>
  <si>
    <t>OJIST-6295-CLS10</t>
  </si>
  <si>
    <t>OJIST-1315-CLS10</t>
  </si>
  <si>
    <t>OJIST-9521-CLS10</t>
  </si>
  <si>
    <t>OJIST-8836-CLS10</t>
  </si>
  <si>
    <t>OJIST-2057-CLS10</t>
  </si>
  <si>
    <t>OJIST-4727-CLS10</t>
  </si>
  <si>
    <t>OJIST-9164-CLS10</t>
  </si>
  <si>
    <t>OJIST-1474-CLS11</t>
  </si>
  <si>
    <t>OJIST-6288-CLS11</t>
  </si>
  <si>
    <t>OJIST-0892-CLS11</t>
  </si>
  <si>
    <t>OJIST-6126-CLS11</t>
  </si>
  <si>
    <t>OJIST-9196-CLS11</t>
  </si>
  <si>
    <t>OJIST-6325-CLS11</t>
  </si>
  <si>
    <t>OJIST-6301-CLS11</t>
  </si>
  <si>
    <t>OJIST-6496-CLS11</t>
  </si>
  <si>
    <t>OJIST-2980-CLS11</t>
  </si>
  <si>
    <t>OJIST-5877-CLS11</t>
  </si>
  <si>
    <t>OJIST-7982-CLS11</t>
  </si>
  <si>
    <t>OJIST-6972-CLS11</t>
  </si>
  <si>
    <t>OJIST-3076-CLS11</t>
  </si>
  <si>
    <t>OJIST-8893-CLS11</t>
  </si>
  <si>
    <t>OJIST-0451-CLS11</t>
  </si>
  <si>
    <t>OJIST-0827-CLS11</t>
  </si>
  <si>
    <t>OJIST-6837-CLS11</t>
  </si>
  <si>
    <t>OJIST-1122-CLS11</t>
  </si>
  <si>
    <t>OJIST-4172-CLS11</t>
  </si>
  <si>
    <t>OJIST-5027-CLS11</t>
  </si>
  <si>
    <t>OJIST-1721-CLS11</t>
  </si>
  <si>
    <t>OJIST-6538-CLS11</t>
  </si>
  <si>
    <t>OJIST-3837-CLS11</t>
  </si>
  <si>
    <t>OJIST-1175-CLS11</t>
  </si>
  <si>
    <t>OJIST-0678-CLS11</t>
  </si>
  <si>
    <t>OJIST-4063-CLS11</t>
  </si>
  <si>
    <t>OJIST-8217-CLS11</t>
  </si>
  <si>
    <t>OJIST-0628-CLS11</t>
  </si>
  <si>
    <t>OJIST-1215-CLS11</t>
  </si>
  <si>
    <t>Liceul Teoretic "O. Goga" Huedin</t>
  </si>
  <si>
    <t>OJIST-3141-CLS12</t>
  </si>
  <si>
    <t>OJIST-5138-CLS12</t>
  </si>
  <si>
    <t>OJIST-6855-CLS12</t>
  </si>
  <si>
    <t>OJIST-4003-CLS12</t>
  </si>
  <si>
    <t>OJIST-8349-CLS12</t>
  </si>
  <si>
    <t>OJIST-2278-CLS12</t>
  </si>
  <si>
    <t>Liceul Special Pentru Deficienți De Vedere</t>
  </si>
  <si>
    <t>OJIST-0361-CLS12</t>
  </si>
  <si>
    <t>OJIST-5441-CLS12</t>
  </si>
  <si>
    <t>Liceul Teoretic ”Onisifor Ghibu” Cluj-Napoca</t>
  </si>
  <si>
    <t>OJIST-5664-CLS12</t>
  </si>
  <si>
    <t>OJIST-6314-CLS12</t>
  </si>
  <si>
    <t>OJIST-6244-CLS12</t>
  </si>
  <si>
    <t>OJIST-7753-CLS12</t>
  </si>
  <si>
    <t>OJIST-7203-CLS12</t>
  </si>
  <si>
    <t>OJIST-3337-CLS12</t>
  </si>
  <si>
    <t>OJIST-3202-CLS12</t>
  </si>
  <si>
    <t>OJIST-3406-CLS12</t>
  </si>
  <si>
    <t>OJIST-8402-CLS12</t>
  </si>
  <si>
    <t>OJIST-2038-CLS12</t>
  </si>
  <si>
    <t>OJIST-5900-CLS12</t>
  </si>
  <si>
    <t>OJIST-2930-CLS12</t>
  </si>
  <si>
    <t>OJIST-2376-CLS12</t>
  </si>
  <si>
    <t>OJIST-9868-CLS12</t>
  </si>
  <si>
    <t>OJIST-4611-CLS12</t>
  </si>
  <si>
    <t>Punctaj Subiectul 1</t>
  </si>
  <si>
    <t>Punctaj total</t>
  </si>
  <si>
    <t>Punctaj Subiectul 2</t>
  </si>
  <si>
    <t>Liceul Teoretic "Apaczai Csere Janos",Cluj Napoca</t>
  </si>
  <si>
    <t>OJIST-1625-CLS10</t>
  </si>
  <si>
    <t>Liceul Teoretic "Eugen Pora"</t>
  </si>
  <si>
    <t>OJIST-5014-CLS8</t>
  </si>
  <si>
    <t>OJIST-6687-CLS9</t>
  </si>
  <si>
    <t>OJIST-8535-CLS10</t>
  </si>
  <si>
    <r>
      <t xml:space="preserve">Școala Gimnazială </t>
    </r>
    <r>
      <rPr>
        <i/>
        <sz val="12"/>
        <color rgb="FF000000"/>
        <rFont val="Calibri"/>
        <family val="2"/>
        <scheme val="minor"/>
      </rPr>
      <t>”Iuliu Hațieganu”</t>
    </r>
    <r>
      <rPr>
        <sz val="12"/>
        <color rgb="FF000000"/>
        <rFont val="Calibri"/>
        <family val="2"/>
        <scheme val="minor"/>
      </rPr>
      <t>, Cluj-Napoca</t>
    </r>
  </si>
  <si>
    <t>Presedinte executiv</t>
  </si>
  <si>
    <t>Inspector scolar Hadrian Arion</t>
  </si>
  <si>
    <t>Olimpiada de Istorie</t>
  </si>
  <si>
    <t xml:space="preserve">Etapa județeană </t>
  </si>
  <si>
    <t>Rezultatele obținute după contestatii</t>
  </si>
  <si>
    <t>Respinsă</t>
  </si>
  <si>
    <t>rezultatul contestației</t>
  </si>
  <si>
    <t>Admisă</t>
  </si>
  <si>
    <t xml:space="preserve"> punctaj Subiectul  1 după Contestații</t>
  </si>
  <si>
    <t xml:space="preserve"> punctaj Subiectul  2 după Contestații</t>
  </si>
  <si>
    <t>Premii/ Mențiuni</t>
  </si>
  <si>
    <t>Premiul I</t>
  </si>
  <si>
    <t>Premiul II</t>
  </si>
  <si>
    <t>Premiul III</t>
  </si>
  <si>
    <t>Mențiune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</si>
</sst>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0" xfId="0" applyFont="1" applyFill="1"/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6" fillId="5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8" fillId="0" borderId="0" xfId="0" applyFont="1"/>
    <xf numFmtId="0" fontId="15" fillId="2" borderId="4" xfId="0" applyFont="1" applyFill="1" applyBorder="1" applyAlignment="1">
      <alignment vertical="center"/>
    </xf>
    <xf numFmtId="0" fontId="0" fillId="2" borderId="11" xfId="0" applyFill="1" applyBorder="1"/>
    <xf numFmtId="0" fontId="3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0" fillId="2" borderId="6" xfId="0" applyFill="1" applyBorder="1"/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3" fillId="2" borderId="0" xfId="0" applyFont="1" applyFill="1" applyBorder="1"/>
    <xf numFmtId="0" fontId="3" fillId="2" borderId="0" xfId="0" applyNumberFormat="1" applyFont="1" applyFill="1" applyBorder="1"/>
    <xf numFmtId="0" fontId="5" fillId="0" borderId="0" xfId="0" applyFont="1" applyAlignment="1">
      <alignment vertical="center"/>
    </xf>
    <xf numFmtId="0" fontId="15" fillId="2" borderId="0" xfId="0" applyFont="1" applyFill="1" applyBorder="1" applyAlignment="1">
      <alignment vertical="center"/>
    </xf>
    <xf numFmtId="0" fontId="0" fillId="2" borderId="4" xfId="0" applyNumberFormat="1" applyFill="1" applyBorder="1"/>
    <xf numFmtId="0" fontId="3" fillId="2" borderId="0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F5E3917D-9CD7-4CD3-9088-F2A883E8905D}"/>
  </cellStyles>
  <dxfs count="56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name val="Calibri"/>
        <family val="2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CE9AC2-CE9D-44D2-A78F-55ABDEDE5D63}" name="Table1" displayName="Table1" ref="A3:H24" totalsRowShown="0" headerRowDxfId="55" dataDxfId="54">
  <autoFilter ref="A3:H24" xr:uid="{EDCE9AC2-CE9D-44D2-A78F-55ABDEDE5D63}"/>
  <sortState xmlns:xlrd2="http://schemas.microsoft.com/office/spreadsheetml/2017/richdata2" ref="A4:H24">
    <sortCondition descending="1" ref="G3:G24"/>
  </sortState>
  <tableColumns count="8">
    <tableColumn id="1" xr3:uid="{716A8078-A4F2-430C-998A-1A1A816E04C3}" name="Nr.crt" dataDxfId="53"/>
    <tableColumn id="3" xr3:uid="{0430365B-ED3E-417F-B37F-C95430F0C861}" name="clasa" dataDxfId="52"/>
    <tableColumn id="5" xr3:uid="{E4D142DE-4FF1-4561-9E47-EF23362F404F}" name="Școala" dataDxfId="51"/>
    <tableColumn id="6" xr3:uid="{E6A461AE-C36F-44E7-982D-93052A79CFCD}" name="codul de concurs" dataDxfId="50"/>
    <tableColumn id="7" xr3:uid="{BEF6B92B-C720-4FD5-AD29-29EF3EAD5FC4}" name="Punctaj Subiectul 1" dataDxfId="49"/>
    <tableColumn id="8" xr3:uid="{0A96F407-FAAD-4BCB-AEB6-E3627F8AAD6A}" name="Punctaj Subiectul 2" dataDxfId="48"/>
    <tableColumn id="9" xr3:uid="{402277A4-9016-40FB-A5C5-4089D19D05D9}" name="Punctaj total" dataDxfId="47">
      <calculatedColumnFormula>SUM(E4:F4)</calculatedColumnFormula>
    </tableColumn>
    <tableColumn id="10" xr3:uid="{AEF71384-47AE-430F-8B7B-D71586785921}" name="Premii/ Mențiuni" dataDxfId="4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F090EF-C98D-4C18-A74F-6CB672CE6F7B}" name="Table5" displayName="Table5" ref="A1:H38" totalsRowShown="0" headerRowDxfId="45" dataDxfId="43" headerRowBorderDxfId="44" tableBorderDxfId="42" totalsRowBorderDxfId="41">
  <autoFilter ref="A1:H38" xr:uid="{6DF090EF-C98D-4C18-A74F-6CB672CE6F7B}"/>
  <sortState xmlns:xlrd2="http://schemas.microsoft.com/office/spreadsheetml/2017/richdata2" ref="A2:H38">
    <sortCondition descending="1" ref="G1:G38"/>
  </sortState>
  <tableColumns count="8">
    <tableColumn id="1" xr3:uid="{6D9F0A4D-DB23-4831-A692-E4A0313FC6E1}" name="Nr. crt" dataDxfId="40"/>
    <tableColumn id="3" xr3:uid="{08C60BED-DC87-41E1-B82F-292C1B19D098}" name="clasa" dataDxfId="39"/>
    <tableColumn id="5" xr3:uid="{D8F740BA-29BA-4630-BFA4-4B7B5664E99B}" name="Școala" dataDxfId="38"/>
    <tableColumn id="6" xr3:uid="{DD0CDA36-AD75-4895-82A5-950552C7BE11}" name="codul de concurs" dataDxfId="37"/>
    <tableColumn id="7" xr3:uid="{3997C416-0C61-448D-8649-DADB8DC8E73A}" name="Punctaj Subiectul 1" dataDxfId="36"/>
    <tableColumn id="8" xr3:uid="{B46381F4-A454-4214-A946-17C1680B30BC}" name="Punctaj Subiectul 2" dataDxfId="35"/>
    <tableColumn id="9" xr3:uid="{25CACC2D-6C32-4A24-8EBF-5996F41C5BEE}" name="Punctaj total" dataDxfId="34">
      <calculatedColumnFormula>SUM(E2:F2)</calculatedColumnFormula>
    </tableColumn>
    <tableColumn id="10" xr3:uid="{F80426BC-CCAC-4802-B49C-ABDDE580DC9C}" name="Premii/ Mențiuni" dataDxfId="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5C49B9-10A7-4074-AF52-F7ED7AD86430}" name="Table13" displayName="Table13" ref="A1:H29" totalsRowShown="0" headerRowDxfId="32" dataDxfId="30" headerRowBorderDxfId="31" tableBorderDxfId="29" totalsRowBorderDxfId="28">
  <autoFilter ref="A1:H29" xr:uid="{575C49B9-10A7-4074-AF52-F7ED7AD86430}"/>
  <sortState xmlns:xlrd2="http://schemas.microsoft.com/office/spreadsheetml/2017/richdata2" ref="A2:H29">
    <sortCondition descending="1" ref="G1:G29"/>
  </sortState>
  <tableColumns count="8">
    <tableColumn id="1" xr3:uid="{FDAD9BBE-A8FC-4622-A83D-C7F7AA35FACA}" name="Nr. crt" dataDxfId="27"/>
    <tableColumn id="3" xr3:uid="{1E60BEA9-6795-4B1F-B491-95F9AB55028C}" name="clasa" dataDxfId="26"/>
    <tableColumn id="5" xr3:uid="{8D5BE11C-8BB9-463F-918A-72F326509BFE}" name="Școala" dataDxfId="25"/>
    <tableColumn id="6" xr3:uid="{0806F9C4-DDE8-4FDB-9E9E-8B7541804DC9}" name="codul de concurs" dataDxfId="24"/>
    <tableColumn id="7" xr3:uid="{05929608-2F6C-4C7A-A5D2-AA2EE687833E}" name="Punctaj Subiectul 1" dataDxfId="23"/>
    <tableColumn id="8" xr3:uid="{516E1D2A-6F99-474B-9D7A-725D5ED5C298}" name="Punctaj Subiectul 2" dataDxfId="22"/>
    <tableColumn id="9" xr3:uid="{528066E8-ABA5-466C-9D62-1CE2A6C894B0}" name="Punctaj total" dataDxfId="21">
      <calculatedColumnFormula>SUM(E2:F2)</calculatedColumnFormula>
    </tableColumn>
    <tableColumn id="10" xr3:uid="{DD5A1A9A-4322-4048-B815-D3EFDA191D29}" name="Premii/ Mențiuni" dataDxfId="20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7AC4C9-4BBF-4FC7-8901-0E52EEFA33A6}" name="Table4" displayName="Table4" ref="A1:H30" totalsRowShown="0" headerRowDxfId="19" tableBorderDxfId="18">
  <autoFilter ref="A1:H30" xr:uid="{AD7AC4C9-4BBF-4FC7-8901-0E52EEFA33A6}"/>
  <sortState xmlns:xlrd2="http://schemas.microsoft.com/office/spreadsheetml/2017/richdata2" ref="A2:H30">
    <sortCondition descending="1" ref="G1:G30"/>
  </sortState>
  <tableColumns count="8">
    <tableColumn id="1" xr3:uid="{632D400E-8D51-4437-A2C4-10E6B2C304B1}" name="Nr.crt" dataDxfId="17"/>
    <tableColumn id="3" xr3:uid="{6FC77F27-95E7-4EB1-974F-E017EEF1ED01}" name="clasa" dataDxfId="16"/>
    <tableColumn id="5" xr3:uid="{44189E2F-C33C-4DBD-9E13-10A659077519}" name="Școala" dataDxfId="15"/>
    <tableColumn id="6" xr3:uid="{21E35881-C0DA-49AB-ADB3-49ED4211D42F}" name="codul de concurs" dataDxfId="14"/>
    <tableColumn id="7" xr3:uid="{CE5CD5EE-F055-45A6-9A46-DA0DF1D904BB}" name="Punctaj Subiectul 1" dataDxfId="13"/>
    <tableColumn id="8" xr3:uid="{632EEC60-16C7-4C48-814F-84A7947C7A91}" name="Punctaj Subiectul 2" dataDxfId="12"/>
    <tableColumn id="9" xr3:uid="{02A4C678-9C56-470A-B252-87EE6E9B5111}" name="Punctaj total" dataDxfId="11">
      <calculatedColumnFormula>SUM(E2:F2)</calculatedColumnFormula>
    </tableColumn>
    <tableColumn id="10" xr3:uid="{74490085-70D0-4118-AE82-D8361C1DC746}" name="Premii/ Mențiuni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3ED24F-BD9C-48E8-8A1F-0D60CE72349F}" name="Table3" displayName="Table3" ref="A1:H24" totalsRowShown="0" headerRowDxfId="9" tableBorderDxfId="8">
  <autoFilter ref="A1:H24" xr:uid="{8D3ED24F-BD9C-48E8-8A1F-0D60CE72349F}"/>
  <sortState xmlns:xlrd2="http://schemas.microsoft.com/office/spreadsheetml/2017/richdata2" ref="A2:H24">
    <sortCondition descending="1" ref="G1:G24"/>
  </sortState>
  <tableColumns count="8">
    <tableColumn id="1" xr3:uid="{8B08FE0B-42A4-4852-A3D8-D992D18721C8}" name="Nr. crt" dataDxfId="7"/>
    <tableColumn id="3" xr3:uid="{0A9D3425-61E6-478B-92F9-EAE916F7D208}" name="clasa" dataDxfId="6"/>
    <tableColumn id="5" xr3:uid="{5897FE52-A30D-4407-AE17-D7690D6084CD}" name="Școala" dataDxfId="5"/>
    <tableColumn id="6" xr3:uid="{5558BC2C-B504-46DA-A773-1786F735042C}" name="codul de concurs" dataDxfId="4"/>
    <tableColumn id="7" xr3:uid="{2959368B-F362-438B-A58E-588E94DA6540}" name="Punctaj Subiectul 1" dataDxfId="3"/>
    <tableColumn id="8" xr3:uid="{161EFD07-AF7C-44F7-A889-7BA8FFE92285}" name="Punctaj Subiectul 2" dataDxfId="2"/>
    <tableColumn id="9" xr3:uid="{67F121EB-E52B-4662-A023-20C3F7B7D8F5}" name="Punctaj total" dataDxfId="1">
      <calculatedColumnFormula>SUM(E2:F2)</calculatedColumnFormula>
    </tableColumn>
    <tableColumn id="10" xr3:uid="{4DEC1831-2A0D-4FC6-A2FF-F8BDF4803C4A}" name="Premii/ Mențiun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view="pageLayout" zoomScaleNormal="100" workbookViewId="0">
      <selection activeCell="H3" sqref="H3"/>
    </sheetView>
  </sheetViews>
  <sheetFormatPr defaultRowHeight="14.35" x14ac:dyDescent="0.5"/>
  <cols>
    <col min="1" max="1" width="5.1171875" customWidth="1"/>
    <col min="2" max="2" width="6.52734375" style="4" customWidth="1"/>
    <col min="3" max="3" width="49" customWidth="1"/>
    <col min="4" max="4" width="20.64453125" customWidth="1"/>
    <col min="8" max="8" width="14.05859375" customWidth="1"/>
  </cols>
  <sheetData>
    <row r="1" spans="1:8" ht="1.1000000000000001" customHeight="1" x14ac:dyDescent="0.5"/>
    <row r="2" spans="1:8" hidden="1" x14ac:dyDescent="0.5"/>
    <row r="3" spans="1:8" ht="47.35" thickBot="1" x14ac:dyDescent="0.55000000000000004">
      <c r="A3" s="12" t="s">
        <v>0</v>
      </c>
      <c r="B3" s="12" t="s">
        <v>1</v>
      </c>
      <c r="C3" s="12" t="s">
        <v>2</v>
      </c>
      <c r="D3" s="12" t="s">
        <v>3</v>
      </c>
      <c r="E3" s="12" t="s">
        <v>166</v>
      </c>
      <c r="F3" s="12" t="s">
        <v>168</v>
      </c>
      <c r="G3" s="13" t="s">
        <v>167</v>
      </c>
      <c r="H3" s="12" t="s">
        <v>186</v>
      </c>
    </row>
    <row r="4" spans="1:8" ht="18.350000000000001" thickBot="1" x14ac:dyDescent="0.65">
      <c r="A4" s="1">
        <v>1</v>
      </c>
      <c r="B4" s="5">
        <v>8</v>
      </c>
      <c r="C4" s="65" t="s">
        <v>175</v>
      </c>
      <c r="D4" s="2" t="s">
        <v>16</v>
      </c>
      <c r="E4" s="11">
        <v>50</v>
      </c>
      <c r="F4" s="11">
        <v>46.5</v>
      </c>
      <c r="G4" s="11">
        <f t="shared" ref="G4:G24" si="0">SUM(E4:F4)</f>
        <v>96.5</v>
      </c>
      <c r="H4" s="89" t="s">
        <v>187</v>
      </c>
    </row>
    <row r="5" spans="1:8" ht="18.350000000000001" thickBot="1" x14ac:dyDescent="0.65">
      <c r="A5" s="1">
        <v>2</v>
      </c>
      <c r="B5" s="5">
        <v>8</v>
      </c>
      <c r="C5" s="66" t="s">
        <v>7</v>
      </c>
      <c r="D5" s="2" t="s">
        <v>25</v>
      </c>
      <c r="E5" s="11">
        <v>47</v>
      </c>
      <c r="F5" s="11">
        <v>41.5</v>
      </c>
      <c r="G5" s="11">
        <f t="shared" si="0"/>
        <v>88.5</v>
      </c>
      <c r="H5" s="89" t="s">
        <v>188</v>
      </c>
    </row>
    <row r="6" spans="1:8" ht="18.350000000000001" thickBot="1" x14ac:dyDescent="0.65">
      <c r="A6" s="1">
        <v>3</v>
      </c>
      <c r="B6" s="5">
        <v>8</v>
      </c>
      <c r="C6" s="66" t="s">
        <v>9</v>
      </c>
      <c r="D6" s="2" t="s">
        <v>28</v>
      </c>
      <c r="E6" s="11">
        <v>45</v>
      </c>
      <c r="F6" s="11">
        <v>41.5</v>
      </c>
      <c r="G6" s="11">
        <f t="shared" si="0"/>
        <v>86.5</v>
      </c>
      <c r="H6" s="89" t="s">
        <v>189</v>
      </c>
    </row>
    <row r="7" spans="1:8" ht="18.350000000000001" thickBot="1" x14ac:dyDescent="0.65">
      <c r="A7" s="1">
        <v>4</v>
      </c>
      <c r="B7" s="5">
        <v>8</v>
      </c>
      <c r="C7" s="66" t="s">
        <v>12</v>
      </c>
      <c r="D7" s="2" t="s">
        <v>22</v>
      </c>
      <c r="E7" s="11">
        <v>47</v>
      </c>
      <c r="F7" s="11">
        <v>38.5</v>
      </c>
      <c r="G7" s="11">
        <f t="shared" si="0"/>
        <v>85.5</v>
      </c>
      <c r="H7" s="89" t="s">
        <v>190</v>
      </c>
    </row>
    <row r="8" spans="1:8" ht="18.350000000000001" thickBot="1" x14ac:dyDescent="0.65">
      <c r="A8" s="1">
        <v>5</v>
      </c>
      <c r="B8" s="5">
        <v>8</v>
      </c>
      <c r="C8" s="66" t="s">
        <v>175</v>
      </c>
      <c r="D8" s="2" t="s">
        <v>17</v>
      </c>
      <c r="E8" s="11">
        <v>43</v>
      </c>
      <c r="F8" s="11">
        <v>41.5</v>
      </c>
      <c r="G8" s="11">
        <f t="shared" si="0"/>
        <v>84.5</v>
      </c>
      <c r="H8" s="89" t="s">
        <v>190</v>
      </c>
    </row>
    <row r="9" spans="1:8" ht="18.350000000000001" thickBot="1" x14ac:dyDescent="0.65">
      <c r="A9" s="1">
        <v>6</v>
      </c>
      <c r="B9" s="5">
        <v>8</v>
      </c>
      <c r="C9" s="66" t="s">
        <v>175</v>
      </c>
      <c r="D9" s="2" t="s">
        <v>18</v>
      </c>
      <c r="E9" s="11">
        <v>43</v>
      </c>
      <c r="F9" s="11">
        <v>41.5</v>
      </c>
      <c r="G9" s="11">
        <f t="shared" si="0"/>
        <v>84.5</v>
      </c>
      <c r="H9" s="89" t="s">
        <v>190</v>
      </c>
    </row>
    <row r="10" spans="1:8" ht="18.350000000000001" thickBot="1" x14ac:dyDescent="0.65">
      <c r="A10" s="1">
        <v>7</v>
      </c>
      <c r="B10" s="5">
        <v>8</v>
      </c>
      <c r="C10" s="66" t="s">
        <v>10</v>
      </c>
      <c r="D10" s="2" t="s">
        <v>32</v>
      </c>
      <c r="E10" s="11">
        <v>48</v>
      </c>
      <c r="F10" s="11">
        <v>34</v>
      </c>
      <c r="G10" s="11">
        <f t="shared" si="0"/>
        <v>82</v>
      </c>
      <c r="H10" s="89" t="s">
        <v>190</v>
      </c>
    </row>
    <row r="11" spans="1:8" ht="18.350000000000001" thickBot="1" x14ac:dyDescent="0.65">
      <c r="A11" s="1">
        <v>8</v>
      </c>
      <c r="B11" s="5">
        <v>8</v>
      </c>
      <c r="C11" s="66" t="s">
        <v>9</v>
      </c>
      <c r="D11" s="2" t="s">
        <v>29</v>
      </c>
      <c r="E11" s="11">
        <v>46</v>
      </c>
      <c r="F11" s="11">
        <v>36</v>
      </c>
      <c r="G11" s="11">
        <f t="shared" si="0"/>
        <v>82</v>
      </c>
      <c r="H11" s="89" t="s">
        <v>190</v>
      </c>
    </row>
    <row r="12" spans="1:8" ht="18.350000000000001" thickBot="1" x14ac:dyDescent="0.65">
      <c r="A12" s="1">
        <v>9</v>
      </c>
      <c r="B12" s="5">
        <v>8</v>
      </c>
      <c r="C12" s="66" t="s">
        <v>7</v>
      </c>
      <c r="D12" s="2" t="s">
        <v>26</v>
      </c>
      <c r="E12" s="11">
        <v>47</v>
      </c>
      <c r="F12" s="11">
        <v>34</v>
      </c>
      <c r="G12" s="11">
        <f t="shared" si="0"/>
        <v>81</v>
      </c>
      <c r="H12" s="11"/>
    </row>
    <row r="13" spans="1:8" ht="18.350000000000001" thickBot="1" x14ac:dyDescent="0.65">
      <c r="A13" s="1">
        <v>10</v>
      </c>
      <c r="B13" s="5">
        <v>8</v>
      </c>
      <c r="C13" s="66" t="s">
        <v>4</v>
      </c>
      <c r="D13" s="2" t="s">
        <v>15</v>
      </c>
      <c r="E13" s="11">
        <v>48</v>
      </c>
      <c r="F13" s="11">
        <v>32</v>
      </c>
      <c r="G13" s="11">
        <f t="shared" si="0"/>
        <v>80</v>
      </c>
      <c r="H13" s="11"/>
    </row>
    <row r="14" spans="1:8" ht="18.350000000000001" thickBot="1" x14ac:dyDescent="0.65">
      <c r="A14" s="1">
        <v>11</v>
      </c>
      <c r="B14" s="5">
        <v>8</v>
      </c>
      <c r="C14" s="66" t="s">
        <v>9</v>
      </c>
      <c r="D14" s="2" t="s">
        <v>31</v>
      </c>
      <c r="E14" s="11">
        <v>42</v>
      </c>
      <c r="F14" s="11">
        <v>38</v>
      </c>
      <c r="G14" s="11">
        <f t="shared" si="0"/>
        <v>80</v>
      </c>
      <c r="H14" s="11"/>
    </row>
    <row r="15" spans="1:8" ht="18.350000000000001" thickBot="1" x14ac:dyDescent="0.65">
      <c r="A15" s="1">
        <v>12</v>
      </c>
      <c r="B15" s="5">
        <v>8</v>
      </c>
      <c r="C15" s="66" t="s">
        <v>12</v>
      </c>
      <c r="D15" s="2" t="s">
        <v>20</v>
      </c>
      <c r="E15" s="11">
        <v>43</v>
      </c>
      <c r="F15" s="11">
        <v>33.5</v>
      </c>
      <c r="G15" s="11">
        <f t="shared" si="0"/>
        <v>76.5</v>
      </c>
      <c r="H15" s="11"/>
    </row>
    <row r="16" spans="1:8" ht="18.350000000000001" thickBot="1" x14ac:dyDescent="0.65">
      <c r="A16" s="1">
        <v>13</v>
      </c>
      <c r="B16" s="5">
        <v>8</v>
      </c>
      <c r="C16" s="66" t="s">
        <v>12</v>
      </c>
      <c r="D16" s="2" t="s">
        <v>21</v>
      </c>
      <c r="E16" s="11">
        <v>44</v>
      </c>
      <c r="F16" s="11">
        <v>32.5</v>
      </c>
      <c r="G16" s="11">
        <f t="shared" si="0"/>
        <v>76.5</v>
      </c>
      <c r="H16" s="11"/>
    </row>
    <row r="17" spans="1:8" ht="18.350000000000001" thickBot="1" x14ac:dyDescent="0.65">
      <c r="A17" s="1">
        <v>14</v>
      </c>
      <c r="B17" s="5">
        <v>8</v>
      </c>
      <c r="C17" s="66" t="s">
        <v>6</v>
      </c>
      <c r="D17" s="2" t="s">
        <v>24</v>
      </c>
      <c r="E17" s="11">
        <v>43</v>
      </c>
      <c r="F17" s="11">
        <v>30.5</v>
      </c>
      <c r="G17" s="11">
        <f t="shared" si="0"/>
        <v>73.5</v>
      </c>
      <c r="H17" s="11"/>
    </row>
    <row r="18" spans="1:8" ht="18.350000000000001" thickBot="1" x14ac:dyDescent="0.65">
      <c r="A18" s="1">
        <v>15</v>
      </c>
      <c r="B18" s="5">
        <v>8</v>
      </c>
      <c r="C18" s="66" t="s">
        <v>6</v>
      </c>
      <c r="D18" s="2" t="s">
        <v>23</v>
      </c>
      <c r="E18" s="11">
        <v>44</v>
      </c>
      <c r="F18" s="11">
        <v>28</v>
      </c>
      <c r="G18" s="11">
        <f t="shared" si="0"/>
        <v>72</v>
      </c>
      <c r="H18" s="11"/>
    </row>
    <row r="19" spans="1:8" ht="18.350000000000001" thickBot="1" x14ac:dyDescent="0.65">
      <c r="A19" s="1">
        <v>16</v>
      </c>
      <c r="B19" s="5">
        <v>8</v>
      </c>
      <c r="C19" s="66" t="s">
        <v>8</v>
      </c>
      <c r="D19" s="2" t="s">
        <v>27</v>
      </c>
      <c r="E19" s="11">
        <v>34</v>
      </c>
      <c r="F19" s="11">
        <v>37.5</v>
      </c>
      <c r="G19" s="11">
        <f t="shared" si="0"/>
        <v>71.5</v>
      </c>
      <c r="H19" s="11"/>
    </row>
    <row r="20" spans="1:8" ht="18.350000000000001" thickBot="1" x14ac:dyDescent="0.65">
      <c r="A20" s="1">
        <v>17</v>
      </c>
      <c r="B20" s="5">
        <v>8</v>
      </c>
      <c r="C20" s="66" t="s">
        <v>9</v>
      </c>
      <c r="D20" s="2" t="s">
        <v>30</v>
      </c>
      <c r="E20" s="11">
        <v>35</v>
      </c>
      <c r="F20" s="11">
        <v>34.5</v>
      </c>
      <c r="G20" s="11">
        <f t="shared" si="0"/>
        <v>69.5</v>
      </c>
      <c r="H20" s="11"/>
    </row>
    <row r="21" spans="1:8" ht="18.350000000000001" thickBot="1" x14ac:dyDescent="0.65">
      <c r="A21" s="1">
        <v>18</v>
      </c>
      <c r="B21" s="5">
        <v>8</v>
      </c>
      <c r="C21" s="66" t="s">
        <v>11</v>
      </c>
      <c r="D21" s="2" t="s">
        <v>14</v>
      </c>
      <c r="E21" s="11">
        <v>37</v>
      </c>
      <c r="F21" s="11">
        <v>24.5</v>
      </c>
      <c r="G21" s="11">
        <f t="shared" si="0"/>
        <v>61.5</v>
      </c>
      <c r="H21" s="11"/>
    </row>
    <row r="22" spans="1:8" ht="18.350000000000001" thickBot="1" x14ac:dyDescent="0.65">
      <c r="A22" s="1">
        <v>19</v>
      </c>
      <c r="B22" s="57">
        <v>8</v>
      </c>
      <c r="C22" s="68" t="s">
        <v>171</v>
      </c>
      <c r="D22" s="2" t="s">
        <v>172</v>
      </c>
      <c r="E22" s="11">
        <v>43</v>
      </c>
      <c r="F22" s="11">
        <v>7</v>
      </c>
      <c r="G22" s="51">
        <f t="shared" si="0"/>
        <v>50</v>
      </c>
      <c r="H22" s="11"/>
    </row>
    <row r="23" spans="1:8" ht="18" x14ac:dyDescent="0.6">
      <c r="A23" s="1">
        <v>20</v>
      </c>
      <c r="B23" s="5">
        <v>8</v>
      </c>
      <c r="C23" s="67" t="s">
        <v>13</v>
      </c>
      <c r="D23" s="2" t="s">
        <v>33</v>
      </c>
      <c r="E23" s="11">
        <v>0</v>
      </c>
      <c r="F23" s="11">
        <v>0</v>
      </c>
      <c r="G23" s="11">
        <f t="shared" si="0"/>
        <v>0</v>
      </c>
      <c r="H23" s="11"/>
    </row>
    <row r="24" spans="1:8" ht="18" x14ac:dyDescent="0.6">
      <c r="A24" s="1">
        <v>21</v>
      </c>
      <c r="B24" s="44">
        <v>8</v>
      </c>
      <c r="C24" s="64" t="s">
        <v>5</v>
      </c>
      <c r="D24" s="2" t="s">
        <v>19</v>
      </c>
      <c r="E24" s="11">
        <v>0</v>
      </c>
      <c r="F24" s="11">
        <v>0</v>
      </c>
      <c r="G24" s="11">
        <f t="shared" si="0"/>
        <v>0</v>
      </c>
      <c r="H24" s="11"/>
    </row>
  </sheetData>
  <pageMargins left="0.25" right="0.25" top="0.75" bottom="0.75" header="0.3" footer="0.3"/>
  <pageSetup orientation="landscape" horizontalDpi="360" verticalDpi="360" r:id="rId1"/>
  <headerFooter>
    <oddHeader>&amp;C&amp;"-,Bold"&amp;18CATALOG cu rezultatele la CLASA a 8-a</oddHeader>
    <oddFooter>&amp;CPresedinte executiv
Inspector scolar Hadrian Arion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1303-50E8-43C9-B2F5-74DEE5C031C2}">
  <dimension ref="A1:H42"/>
  <sheetViews>
    <sheetView view="pageLayout" zoomScaleNormal="100" zoomScaleSheetLayoutView="90" workbookViewId="0">
      <selection activeCell="H2" sqref="H2:H4"/>
    </sheetView>
  </sheetViews>
  <sheetFormatPr defaultRowHeight="14.35" x14ac:dyDescent="0.5"/>
  <cols>
    <col min="1" max="1" width="4.87890625" customWidth="1"/>
    <col min="2" max="2" width="7" style="4" customWidth="1"/>
    <col min="3" max="3" width="49.1171875" customWidth="1"/>
    <col min="4" max="4" width="15.3515625" customWidth="1"/>
    <col min="5" max="5" width="8.87890625" customWidth="1"/>
    <col min="6" max="6" width="9.41015625" customWidth="1"/>
    <col min="7" max="7" width="9.64453125" customWidth="1"/>
    <col min="8" max="8" width="12.703125" customWidth="1"/>
  </cols>
  <sheetData>
    <row r="1" spans="1:8" s="41" customFormat="1" ht="62.7" x14ac:dyDescent="0.5">
      <c r="A1" s="47" t="s">
        <v>81</v>
      </c>
      <c r="B1" s="48" t="s">
        <v>1</v>
      </c>
      <c r="C1" s="48" t="s">
        <v>2</v>
      </c>
      <c r="D1" s="48" t="s">
        <v>3</v>
      </c>
      <c r="E1" s="49" t="s">
        <v>166</v>
      </c>
      <c r="F1" s="49" t="s">
        <v>168</v>
      </c>
      <c r="G1" s="50" t="s">
        <v>167</v>
      </c>
      <c r="H1" s="90" t="s">
        <v>186</v>
      </c>
    </row>
    <row r="2" spans="1:8" ht="18" x14ac:dyDescent="0.5">
      <c r="A2" s="40">
        <v>1</v>
      </c>
      <c r="B2" s="3">
        <v>9</v>
      </c>
      <c r="C2" s="58" t="s">
        <v>40</v>
      </c>
      <c r="D2" s="42" t="s">
        <v>77</v>
      </c>
      <c r="E2" s="28">
        <v>48</v>
      </c>
      <c r="F2" s="28">
        <v>43</v>
      </c>
      <c r="G2" s="28">
        <f>SUM(E2:F2)</f>
        <v>91</v>
      </c>
      <c r="H2" s="89" t="s">
        <v>187</v>
      </c>
    </row>
    <row r="3" spans="1:8" ht="18" x14ac:dyDescent="0.5">
      <c r="A3" s="40">
        <v>2</v>
      </c>
      <c r="B3" s="3">
        <v>9</v>
      </c>
      <c r="C3" s="58" t="s">
        <v>9</v>
      </c>
      <c r="D3" s="42" t="s">
        <v>62</v>
      </c>
      <c r="E3" s="28">
        <v>44</v>
      </c>
      <c r="F3" s="28">
        <v>45</v>
      </c>
      <c r="G3" s="28">
        <f>SUM(E3:F3)</f>
        <v>89</v>
      </c>
      <c r="H3" s="89" t="s">
        <v>188</v>
      </c>
    </row>
    <row r="4" spans="1:8" ht="18" x14ac:dyDescent="0.5">
      <c r="A4" s="40">
        <v>3</v>
      </c>
      <c r="B4" s="3">
        <v>9</v>
      </c>
      <c r="C4" s="58" t="s">
        <v>12</v>
      </c>
      <c r="D4" s="42" t="s">
        <v>74</v>
      </c>
      <c r="E4" s="28">
        <v>44</v>
      </c>
      <c r="F4" s="28">
        <v>39.5</v>
      </c>
      <c r="G4" s="28">
        <f>SUM(E4:F4)</f>
        <v>83.5</v>
      </c>
      <c r="H4" s="89" t="s">
        <v>189</v>
      </c>
    </row>
    <row r="5" spans="1:8" ht="18" x14ac:dyDescent="0.5">
      <c r="A5" s="40">
        <v>4</v>
      </c>
      <c r="B5" s="3">
        <v>9</v>
      </c>
      <c r="C5" s="58" t="s">
        <v>75</v>
      </c>
      <c r="D5" s="42" t="s">
        <v>76</v>
      </c>
      <c r="E5" s="28">
        <v>39</v>
      </c>
      <c r="F5" s="28">
        <v>44.5</v>
      </c>
      <c r="G5" s="28">
        <f>SUM(E5:F5)</f>
        <v>83.5</v>
      </c>
      <c r="H5" s="89" t="s">
        <v>189</v>
      </c>
    </row>
    <row r="6" spans="1:8" ht="18" x14ac:dyDescent="0.5">
      <c r="A6" s="40">
        <v>5</v>
      </c>
      <c r="B6" s="3">
        <v>9</v>
      </c>
      <c r="C6" s="58" t="s">
        <v>42</v>
      </c>
      <c r="D6" s="42" t="s">
        <v>71</v>
      </c>
      <c r="E6" s="28">
        <v>40</v>
      </c>
      <c r="F6" s="28">
        <v>42</v>
      </c>
      <c r="G6" s="28">
        <f>SUM(E6:F6)</f>
        <v>82</v>
      </c>
      <c r="H6" s="89" t="s">
        <v>190</v>
      </c>
    </row>
    <row r="7" spans="1:8" ht="18" x14ac:dyDescent="0.5">
      <c r="A7" s="40">
        <v>6</v>
      </c>
      <c r="B7" s="3">
        <v>9</v>
      </c>
      <c r="C7" s="58" t="s">
        <v>40</v>
      </c>
      <c r="D7" s="42" t="s">
        <v>54</v>
      </c>
      <c r="E7" s="28">
        <v>34</v>
      </c>
      <c r="F7" s="28">
        <v>47</v>
      </c>
      <c r="G7" s="28">
        <f>SUM(E7:F7)</f>
        <v>81</v>
      </c>
      <c r="H7" s="89" t="s">
        <v>190</v>
      </c>
    </row>
    <row r="8" spans="1:8" ht="18" x14ac:dyDescent="0.5">
      <c r="A8" s="40">
        <v>7</v>
      </c>
      <c r="B8" s="3">
        <v>9</v>
      </c>
      <c r="C8" s="58" t="s">
        <v>36</v>
      </c>
      <c r="D8" s="42" t="s">
        <v>57</v>
      </c>
      <c r="E8" s="28">
        <v>42</v>
      </c>
      <c r="F8" s="28">
        <v>39</v>
      </c>
      <c r="G8" s="28">
        <f>SUM(E8:F8)</f>
        <v>81</v>
      </c>
      <c r="H8" s="89" t="s">
        <v>190</v>
      </c>
    </row>
    <row r="9" spans="1:8" ht="18" x14ac:dyDescent="0.5">
      <c r="A9" s="40">
        <v>8</v>
      </c>
      <c r="B9" s="3">
        <v>9</v>
      </c>
      <c r="C9" s="58" t="s">
        <v>36</v>
      </c>
      <c r="D9" s="42" t="s">
        <v>46</v>
      </c>
      <c r="E9" s="28">
        <v>41</v>
      </c>
      <c r="F9" s="28">
        <v>37.5</v>
      </c>
      <c r="G9" s="28">
        <f>SUM(E9:F9)</f>
        <v>78.5</v>
      </c>
      <c r="H9" s="89" t="s">
        <v>190</v>
      </c>
    </row>
    <row r="10" spans="1:8" ht="18" x14ac:dyDescent="0.5">
      <c r="A10" s="40">
        <v>9</v>
      </c>
      <c r="B10" s="3">
        <v>9</v>
      </c>
      <c r="C10" s="58" t="s">
        <v>58</v>
      </c>
      <c r="D10" s="42" t="s">
        <v>59</v>
      </c>
      <c r="E10" s="28">
        <v>39</v>
      </c>
      <c r="F10" s="28">
        <v>37</v>
      </c>
      <c r="G10" s="28">
        <f>SUM(E10:F10)</f>
        <v>76</v>
      </c>
      <c r="H10" s="89" t="s">
        <v>190</v>
      </c>
    </row>
    <row r="11" spans="1:8" ht="18" x14ac:dyDescent="0.5">
      <c r="A11" s="40">
        <v>10</v>
      </c>
      <c r="B11" s="3">
        <v>9</v>
      </c>
      <c r="C11" s="58" t="s">
        <v>9</v>
      </c>
      <c r="D11" s="42" t="s">
        <v>72</v>
      </c>
      <c r="E11" s="28">
        <v>36</v>
      </c>
      <c r="F11" s="28">
        <v>40</v>
      </c>
      <c r="G11" s="28">
        <f>SUM(E11:F11)</f>
        <v>76</v>
      </c>
      <c r="H11" s="89" t="s">
        <v>190</v>
      </c>
    </row>
    <row r="12" spans="1:8" ht="18" x14ac:dyDescent="0.5">
      <c r="A12" s="40">
        <v>11</v>
      </c>
      <c r="B12" s="3">
        <v>9</v>
      </c>
      <c r="C12" s="58" t="s">
        <v>36</v>
      </c>
      <c r="D12" s="42" t="s">
        <v>44</v>
      </c>
      <c r="E12" s="28">
        <v>35.5</v>
      </c>
      <c r="F12" s="28">
        <v>39</v>
      </c>
      <c r="G12" s="28">
        <f>SUM(E12:F12)</f>
        <v>74.5</v>
      </c>
      <c r="H12" s="89" t="s">
        <v>190</v>
      </c>
    </row>
    <row r="13" spans="1:8" ht="18" x14ac:dyDescent="0.5">
      <c r="A13" s="40">
        <v>12</v>
      </c>
      <c r="B13" s="3">
        <v>9</v>
      </c>
      <c r="C13" s="58" t="s">
        <v>40</v>
      </c>
      <c r="D13" s="42" t="s">
        <v>80</v>
      </c>
      <c r="E13" s="28">
        <v>33.5</v>
      </c>
      <c r="F13" s="28">
        <v>38.5</v>
      </c>
      <c r="G13" s="28">
        <f>SUM(E13:F13)</f>
        <v>72</v>
      </c>
      <c r="H13" s="89" t="s">
        <v>190</v>
      </c>
    </row>
    <row r="14" spans="1:8" ht="18" x14ac:dyDescent="0.5">
      <c r="A14" s="40">
        <v>13</v>
      </c>
      <c r="B14" s="3">
        <v>9</v>
      </c>
      <c r="C14" s="58" t="s">
        <v>36</v>
      </c>
      <c r="D14" s="42" t="s">
        <v>37</v>
      </c>
      <c r="E14" s="28">
        <v>30.5</v>
      </c>
      <c r="F14" s="28">
        <v>40</v>
      </c>
      <c r="G14" s="28">
        <f>SUM(E14:F14)</f>
        <v>70.5</v>
      </c>
      <c r="H14" s="43"/>
    </row>
    <row r="15" spans="1:8" ht="18" x14ac:dyDescent="0.5">
      <c r="A15" s="40">
        <v>14</v>
      </c>
      <c r="B15" s="3">
        <v>9</v>
      </c>
      <c r="C15" s="58" t="s">
        <v>9</v>
      </c>
      <c r="D15" s="42" t="s">
        <v>52</v>
      </c>
      <c r="E15" s="28">
        <v>34</v>
      </c>
      <c r="F15" s="28">
        <v>36</v>
      </c>
      <c r="G15" s="28">
        <f>SUM(E15:F15)</f>
        <v>70</v>
      </c>
      <c r="H15" s="43"/>
    </row>
    <row r="16" spans="1:8" ht="18" x14ac:dyDescent="0.5">
      <c r="A16" s="40">
        <v>15</v>
      </c>
      <c r="B16" s="3">
        <v>9</v>
      </c>
      <c r="C16" s="58" t="s">
        <v>42</v>
      </c>
      <c r="D16" s="42" t="s">
        <v>60</v>
      </c>
      <c r="E16" s="28">
        <v>39.5</v>
      </c>
      <c r="F16" s="28">
        <v>28.5</v>
      </c>
      <c r="G16" s="28">
        <f>SUM(E16:F16)</f>
        <v>68</v>
      </c>
      <c r="H16" s="43"/>
    </row>
    <row r="17" spans="1:8" ht="18" x14ac:dyDescent="0.5">
      <c r="A17" s="40">
        <v>16</v>
      </c>
      <c r="B17" s="3">
        <v>9</v>
      </c>
      <c r="C17" s="58" t="s">
        <v>34</v>
      </c>
      <c r="D17" s="42" t="s">
        <v>35</v>
      </c>
      <c r="E17" s="28">
        <v>33</v>
      </c>
      <c r="F17" s="28">
        <v>33</v>
      </c>
      <c r="G17" s="28">
        <f>SUM(E17:F17)</f>
        <v>66</v>
      </c>
      <c r="H17" s="43"/>
    </row>
    <row r="18" spans="1:8" ht="18" x14ac:dyDescent="0.5">
      <c r="A18" s="40">
        <v>17</v>
      </c>
      <c r="B18" s="3">
        <v>9</v>
      </c>
      <c r="C18" s="58" t="s">
        <v>78</v>
      </c>
      <c r="D18" s="42" t="s">
        <v>79</v>
      </c>
      <c r="E18" s="28">
        <v>31</v>
      </c>
      <c r="F18" s="28">
        <v>34.5</v>
      </c>
      <c r="G18" s="28">
        <f>SUM(E18:F18)</f>
        <v>65.5</v>
      </c>
      <c r="H18" s="43"/>
    </row>
    <row r="19" spans="1:8" ht="18" x14ac:dyDescent="0.5">
      <c r="A19" s="40">
        <v>18</v>
      </c>
      <c r="B19" s="3">
        <v>9</v>
      </c>
      <c r="C19" s="58" t="s">
        <v>36</v>
      </c>
      <c r="D19" s="42" t="s">
        <v>38</v>
      </c>
      <c r="E19" s="28">
        <v>38</v>
      </c>
      <c r="F19" s="28">
        <v>27</v>
      </c>
      <c r="G19" s="28">
        <f>SUM(E19:F19)</f>
        <v>65</v>
      </c>
      <c r="H19" s="43"/>
    </row>
    <row r="20" spans="1:8" ht="18" x14ac:dyDescent="0.5">
      <c r="A20" s="40">
        <v>19</v>
      </c>
      <c r="B20" s="3">
        <v>9</v>
      </c>
      <c r="C20" s="58" t="s">
        <v>42</v>
      </c>
      <c r="D20" s="42" t="s">
        <v>66</v>
      </c>
      <c r="E20" s="28">
        <v>44</v>
      </c>
      <c r="F20" s="28">
        <v>21</v>
      </c>
      <c r="G20" s="28">
        <f>SUM(E20:F20)</f>
        <v>65</v>
      </c>
      <c r="H20" s="43"/>
    </row>
    <row r="21" spans="1:8" ht="18" x14ac:dyDescent="0.5">
      <c r="A21" s="40">
        <v>20</v>
      </c>
      <c r="B21" s="3">
        <v>9</v>
      </c>
      <c r="C21" s="61" t="s">
        <v>171</v>
      </c>
      <c r="D21" s="62" t="s">
        <v>173</v>
      </c>
      <c r="E21" s="28">
        <v>34</v>
      </c>
      <c r="F21" s="28">
        <v>30.5</v>
      </c>
      <c r="G21" s="56">
        <f>SUM(E21:F21)</f>
        <v>64.5</v>
      </c>
      <c r="H21" s="43"/>
    </row>
    <row r="22" spans="1:8" ht="18" x14ac:dyDescent="0.5">
      <c r="A22" s="40">
        <v>21</v>
      </c>
      <c r="B22" s="3">
        <v>9</v>
      </c>
      <c r="C22" s="58" t="s">
        <v>40</v>
      </c>
      <c r="D22" s="42" t="s">
        <v>41</v>
      </c>
      <c r="E22" s="28">
        <v>25</v>
      </c>
      <c r="F22" s="28">
        <v>38</v>
      </c>
      <c r="G22" s="28">
        <f>SUM(E22:F22)</f>
        <v>63</v>
      </c>
      <c r="H22" s="43"/>
    </row>
    <row r="23" spans="1:8" ht="18" x14ac:dyDescent="0.5">
      <c r="A23" s="40">
        <v>22</v>
      </c>
      <c r="B23" s="3">
        <v>9</v>
      </c>
      <c r="C23" s="58" t="s">
        <v>42</v>
      </c>
      <c r="D23" s="42" t="s">
        <v>43</v>
      </c>
      <c r="E23" s="28">
        <v>41</v>
      </c>
      <c r="F23" s="28">
        <v>18</v>
      </c>
      <c r="G23" s="28">
        <f>SUM(E23:F23)</f>
        <v>59</v>
      </c>
      <c r="H23" s="43"/>
    </row>
    <row r="24" spans="1:8" ht="18" x14ac:dyDescent="0.5">
      <c r="A24" s="40">
        <v>23</v>
      </c>
      <c r="B24" s="3">
        <v>9</v>
      </c>
      <c r="C24" s="58" t="s">
        <v>12</v>
      </c>
      <c r="D24" s="42" t="s">
        <v>61</v>
      </c>
      <c r="E24" s="28">
        <v>26</v>
      </c>
      <c r="F24" s="28">
        <v>32</v>
      </c>
      <c r="G24" s="28">
        <f>SUM(E24:F24)</f>
        <v>58</v>
      </c>
      <c r="H24" s="43"/>
    </row>
    <row r="25" spans="1:8" ht="18" x14ac:dyDescent="0.5">
      <c r="A25" s="40">
        <v>24</v>
      </c>
      <c r="B25" s="3">
        <v>9</v>
      </c>
      <c r="C25" s="58" t="s">
        <v>67</v>
      </c>
      <c r="D25" s="42" t="s">
        <v>68</v>
      </c>
      <c r="E25" s="28">
        <v>32.5</v>
      </c>
      <c r="F25" s="28">
        <v>25.5</v>
      </c>
      <c r="G25" s="28">
        <f>SUM(E25:F25)</f>
        <v>58</v>
      </c>
      <c r="H25" s="43"/>
    </row>
    <row r="26" spans="1:8" ht="18" x14ac:dyDescent="0.5">
      <c r="A26" s="40">
        <v>25</v>
      </c>
      <c r="B26" s="3">
        <v>9</v>
      </c>
      <c r="C26" s="58" t="s">
        <v>10</v>
      </c>
      <c r="D26" s="42" t="s">
        <v>45</v>
      </c>
      <c r="E26" s="28">
        <v>23.5</v>
      </c>
      <c r="F26" s="28">
        <v>34</v>
      </c>
      <c r="G26" s="28">
        <f>SUM(E26:F26)</f>
        <v>57.5</v>
      </c>
      <c r="H26" s="43"/>
    </row>
    <row r="27" spans="1:8" ht="18" x14ac:dyDescent="0.5">
      <c r="A27" s="40">
        <v>26</v>
      </c>
      <c r="B27" s="3">
        <v>9</v>
      </c>
      <c r="C27" s="58" t="s">
        <v>48</v>
      </c>
      <c r="D27" s="42" t="s">
        <v>49</v>
      </c>
      <c r="E27" s="28">
        <v>33</v>
      </c>
      <c r="F27" s="28">
        <v>24</v>
      </c>
      <c r="G27" s="28">
        <f>SUM(E27:F27)</f>
        <v>57</v>
      </c>
      <c r="H27" s="43"/>
    </row>
    <row r="28" spans="1:8" ht="18" x14ac:dyDescent="0.5">
      <c r="A28" s="40">
        <v>27</v>
      </c>
      <c r="B28" s="3">
        <v>9</v>
      </c>
      <c r="C28" s="58" t="s">
        <v>10</v>
      </c>
      <c r="D28" s="42" t="s">
        <v>51</v>
      </c>
      <c r="E28" s="28">
        <v>20</v>
      </c>
      <c r="F28" s="28">
        <v>35</v>
      </c>
      <c r="G28" s="28">
        <f>SUM(E28:F28)</f>
        <v>55</v>
      </c>
      <c r="H28" s="43"/>
    </row>
    <row r="29" spans="1:8" ht="18" x14ac:dyDescent="0.5">
      <c r="A29" s="40">
        <v>28</v>
      </c>
      <c r="B29" s="3">
        <v>9</v>
      </c>
      <c r="C29" s="58" t="s">
        <v>34</v>
      </c>
      <c r="D29" s="42" t="s">
        <v>47</v>
      </c>
      <c r="E29" s="28">
        <v>23</v>
      </c>
      <c r="F29" s="28">
        <v>29</v>
      </c>
      <c r="G29" s="28">
        <f>SUM(E29:F29)</f>
        <v>52</v>
      </c>
      <c r="H29" s="43"/>
    </row>
    <row r="30" spans="1:8" ht="18" x14ac:dyDescent="0.5">
      <c r="A30" s="40">
        <v>29</v>
      </c>
      <c r="B30" s="3">
        <v>9</v>
      </c>
      <c r="C30" s="58" t="s">
        <v>9</v>
      </c>
      <c r="D30" s="42" t="s">
        <v>53</v>
      </c>
      <c r="E30" s="28">
        <v>24.5</v>
      </c>
      <c r="F30" s="28">
        <v>24</v>
      </c>
      <c r="G30" s="28">
        <f>SUM(E30:F30)</f>
        <v>48.5</v>
      </c>
      <c r="H30" s="43"/>
    </row>
    <row r="31" spans="1:8" ht="18" x14ac:dyDescent="0.5">
      <c r="A31" s="40">
        <v>30</v>
      </c>
      <c r="B31" s="3">
        <v>9</v>
      </c>
      <c r="C31" s="58" t="s">
        <v>10</v>
      </c>
      <c r="D31" s="42" t="s">
        <v>70</v>
      </c>
      <c r="E31" s="28">
        <v>18.5</v>
      </c>
      <c r="F31" s="28">
        <v>26</v>
      </c>
      <c r="G31" s="28">
        <f>SUM(E31:F31)</f>
        <v>44.5</v>
      </c>
      <c r="H31" s="43"/>
    </row>
    <row r="32" spans="1:8" ht="18" x14ac:dyDescent="0.5">
      <c r="A32" s="40">
        <v>31</v>
      </c>
      <c r="B32" s="3">
        <v>9</v>
      </c>
      <c r="C32" s="58" t="s">
        <v>55</v>
      </c>
      <c r="D32" s="42" t="s">
        <v>56</v>
      </c>
      <c r="E32" s="28">
        <v>20.5</v>
      </c>
      <c r="F32" s="28">
        <v>16.5</v>
      </c>
      <c r="G32" s="28">
        <f>SUM(E32:F32)</f>
        <v>37</v>
      </c>
      <c r="H32" s="43"/>
    </row>
    <row r="33" spans="1:8" ht="18" x14ac:dyDescent="0.5">
      <c r="A33" s="40">
        <v>32</v>
      </c>
      <c r="B33" s="3">
        <v>9</v>
      </c>
      <c r="C33" s="58" t="s">
        <v>34</v>
      </c>
      <c r="D33" s="42" t="s">
        <v>39</v>
      </c>
      <c r="E33" s="28">
        <v>19.5</v>
      </c>
      <c r="F33" s="28">
        <v>16</v>
      </c>
      <c r="G33" s="28">
        <f>SUM(E33:F33)</f>
        <v>35.5</v>
      </c>
      <c r="H33" s="43"/>
    </row>
    <row r="34" spans="1:8" ht="18" x14ac:dyDescent="0.5">
      <c r="A34" s="40">
        <v>33</v>
      </c>
      <c r="B34" s="3">
        <v>9</v>
      </c>
      <c r="C34" s="58" t="s">
        <v>63</v>
      </c>
      <c r="D34" s="42" t="s">
        <v>64</v>
      </c>
      <c r="E34" s="28">
        <v>10</v>
      </c>
      <c r="F34" s="28">
        <v>10</v>
      </c>
      <c r="G34" s="28">
        <f>SUM(E34:F34)</f>
        <v>20</v>
      </c>
      <c r="H34" s="43"/>
    </row>
    <row r="35" spans="1:8" ht="18" x14ac:dyDescent="0.5">
      <c r="A35" s="40">
        <v>34</v>
      </c>
      <c r="B35" s="3">
        <v>9</v>
      </c>
      <c r="C35" s="58" t="s">
        <v>40</v>
      </c>
      <c r="D35" s="42" t="s">
        <v>50</v>
      </c>
      <c r="E35" s="28">
        <v>0</v>
      </c>
      <c r="F35" s="28">
        <v>0</v>
      </c>
      <c r="G35" s="28">
        <f>SUM(E35:F35)</f>
        <v>0</v>
      </c>
      <c r="H35" s="43"/>
    </row>
    <row r="36" spans="1:8" ht="18" x14ac:dyDescent="0.5">
      <c r="A36" s="40">
        <v>35</v>
      </c>
      <c r="B36" s="3">
        <v>9</v>
      </c>
      <c r="C36" s="58" t="s">
        <v>58</v>
      </c>
      <c r="D36" s="42" t="s">
        <v>65</v>
      </c>
      <c r="E36" s="28">
        <v>0</v>
      </c>
      <c r="F36" s="28">
        <v>0</v>
      </c>
      <c r="G36" s="28">
        <f>SUM(E36:F36)</f>
        <v>0</v>
      </c>
      <c r="H36" s="43"/>
    </row>
    <row r="37" spans="1:8" ht="18" x14ac:dyDescent="0.5">
      <c r="A37" s="40">
        <v>36</v>
      </c>
      <c r="B37" s="44">
        <v>9</v>
      </c>
      <c r="C37" s="63" t="s">
        <v>40</v>
      </c>
      <c r="D37" s="45" t="s">
        <v>69</v>
      </c>
      <c r="E37" s="29">
        <v>0</v>
      </c>
      <c r="F37" s="29">
        <v>0</v>
      </c>
      <c r="G37" s="29">
        <f>SUM(E37:F37)</f>
        <v>0</v>
      </c>
      <c r="H37" s="46"/>
    </row>
    <row r="38" spans="1:8" ht="18" x14ac:dyDescent="0.5">
      <c r="A38" s="40">
        <v>37</v>
      </c>
      <c r="B38" s="3">
        <v>9</v>
      </c>
      <c r="C38" s="64" t="s">
        <v>58</v>
      </c>
      <c r="D38" s="55" t="s">
        <v>73</v>
      </c>
      <c r="E38" s="29">
        <v>0</v>
      </c>
      <c r="F38" s="29">
        <v>0</v>
      </c>
      <c r="G38" s="29">
        <f>SUM(E38:F38)</f>
        <v>0</v>
      </c>
      <c r="H38" s="46"/>
    </row>
    <row r="41" spans="1:8" x14ac:dyDescent="0.5">
      <c r="C41" t="s">
        <v>176</v>
      </c>
    </row>
    <row r="42" spans="1:8" x14ac:dyDescent="0.5">
      <c r="C42" t="s">
        <v>177</v>
      </c>
    </row>
  </sheetData>
  <pageMargins left="0.7" right="0.7" top="0.75" bottom="0.75" header="0.3" footer="0.3"/>
  <pageSetup orientation="landscape" r:id="rId1"/>
  <headerFooter>
    <oddHeader>&amp;C&amp;"-,Bold"&amp;18CATALOG cu rezultatele la CLASA a 9-a</oddHeader>
    <oddFooter>&amp;CPresedinte executiv
Inspector scolar Hadrian Arion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F48D-14DA-4481-A80B-6CE2C66C4D58}">
  <dimension ref="A1:H32"/>
  <sheetViews>
    <sheetView view="pageLayout" topLeftCell="A4" zoomScale="90" zoomScaleNormal="100" zoomScalePageLayoutView="90" workbookViewId="0">
      <selection activeCell="H12" sqref="H12"/>
    </sheetView>
  </sheetViews>
  <sheetFormatPr defaultRowHeight="14.35" x14ac:dyDescent="0.5"/>
  <cols>
    <col min="1" max="1" width="4.3515625" customWidth="1"/>
    <col min="2" max="2" width="7.234375" style="4" customWidth="1"/>
    <col min="3" max="3" width="45" customWidth="1"/>
    <col min="4" max="4" width="19.1171875" style="9" customWidth="1"/>
    <col min="5" max="5" width="9.234375" customWidth="1"/>
    <col min="6" max="6" width="9.52734375" customWidth="1"/>
    <col min="7" max="7" width="9.64453125" customWidth="1"/>
    <col min="8" max="8" width="15.8203125" customWidth="1"/>
  </cols>
  <sheetData>
    <row r="1" spans="1:8" ht="62.7" x14ac:dyDescent="0.5">
      <c r="A1" s="37" t="s">
        <v>81</v>
      </c>
      <c r="B1" s="37" t="s">
        <v>1</v>
      </c>
      <c r="C1" s="37" t="s">
        <v>2</v>
      </c>
      <c r="D1" s="30" t="s">
        <v>3</v>
      </c>
      <c r="E1" s="39" t="s">
        <v>166</v>
      </c>
      <c r="F1" s="39" t="s">
        <v>168</v>
      </c>
      <c r="G1" s="38" t="s">
        <v>167</v>
      </c>
      <c r="H1" s="90" t="s">
        <v>186</v>
      </c>
    </row>
    <row r="2" spans="1:8" ht="18" x14ac:dyDescent="0.6">
      <c r="A2" s="7">
        <v>1</v>
      </c>
      <c r="B2" s="3">
        <v>10</v>
      </c>
      <c r="C2" s="59" t="s">
        <v>42</v>
      </c>
      <c r="D2" s="2" t="s">
        <v>95</v>
      </c>
      <c r="E2" s="11">
        <v>47</v>
      </c>
      <c r="F2" s="11">
        <v>45</v>
      </c>
      <c r="G2" s="11">
        <f t="shared" ref="G2:G29" si="0">SUM(E2:F2)</f>
        <v>92</v>
      </c>
      <c r="H2" s="89" t="s">
        <v>187</v>
      </c>
    </row>
    <row r="3" spans="1:8" ht="18" x14ac:dyDescent="0.6">
      <c r="A3" s="7">
        <v>2</v>
      </c>
      <c r="B3" s="3">
        <v>10</v>
      </c>
      <c r="C3" s="59" t="s">
        <v>86</v>
      </c>
      <c r="D3" s="2" t="s">
        <v>87</v>
      </c>
      <c r="E3" s="11">
        <v>44</v>
      </c>
      <c r="F3" s="11">
        <v>45</v>
      </c>
      <c r="G3" s="11">
        <f t="shared" si="0"/>
        <v>89</v>
      </c>
      <c r="H3" s="89" t="s">
        <v>188</v>
      </c>
    </row>
    <row r="4" spans="1:8" ht="18" x14ac:dyDescent="0.6">
      <c r="A4" s="7">
        <v>3</v>
      </c>
      <c r="B4" s="3">
        <v>10</v>
      </c>
      <c r="C4" s="59" t="s">
        <v>12</v>
      </c>
      <c r="D4" s="2" t="s">
        <v>103</v>
      </c>
      <c r="E4" s="11">
        <v>44</v>
      </c>
      <c r="F4" s="11">
        <v>45</v>
      </c>
      <c r="G4" s="11">
        <f t="shared" si="0"/>
        <v>89</v>
      </c>
      <c r="H4" s="89" t="s">
        <v>188</v>
      </c>
    </row>
    <row r="5" spans="1:8" ht="18" x14ac:dyDescent="0.6">
      <c r="A5" s="7">
        <v>4</v>
      </c>
      <c r="B5" s="3">
        <v>10</v>
      </c>
      <c r="C5" s="59" t="s">
        <v>40</v>
      </c>
      <c r="D5" s="2" t="s">
        <v>109</v>
      </c>
      <c r="E5" s="11">
        <v>43</v>
      </c>
      <c r="F5" s="11">
        <v>45</v>
      </c>
      <c r="G5" s="11">
        <f t="shared" si="0"/>
        <v>88</v>
      </c>
      <c r="H5" s="89" t="s">
        <v>190</v>
      </c>
    </row>
    <row r="6" spans="1:8" ht="18" x14ac:dyDescent="0.6">
      <c r="A6" s="7">
        <v>5</v>
      </c>
      <c r="B6" s="3">
        <v>10</v>
      </c>
      <c r="C6" s="59" t="s">
        <v>96</v>
      </c>
      <c r="D6" s="2" t="s">
        <v>97</v>
      </c>
      <c r="E6" s="11">
        <v>50</v>
      </c>
      <c r="F6" s="11">
        <v>37</v>
      </c>
      <c r="G6" s="11">
        <f t="shared" si="0"/>
        <v>87</v>
      </c>
      <c r="H6" s="89" t="s">
        <v>190</v>
      </c>
    </row>
    <row r="7" spans="1:8" ht="18" x14ac:dyDescent="0.6">
      <c r="A7" s="7">
        <v>6</v>
      </c>
      <c r="B7" s="3">
        <v>10</v>
      </c>
      <c r="C7" s="59" t="s">
        <v>10</v>
      </c>
      <c r="D7" s="2" t="s">
        <v>110</v>
      </c>
      <c r="E7" s="11">
        <v>50</v>
      </c>
      <c r="F7" s="11">
        <v>36</v>
      </c>
      <c r="G7" s="11">
        <f t="shared" si="0"/>
        <v>86</v>
      </c>
      <c r="H7" s="89" t="s">
        <v>190</v>
      </c>
    </row>
    <row r="8" spans="1:8" ht="18" x14ac:dyDescent="0.6">
      <c r="A8" s="7">
        <v>7</v>
      </c>
      <c r="B8" s="3">
        <v>10</v>
      </c>
      <c r="C8" s="59" t="s">
        <v>9</v>
      </c>
      <c r="D8" s="2" t="s">
        <v>84</v>
      </c>
      <c r="E8" s="11">
        <v>48</v>
      </c>
      <c r="F8" s="11">
        <v>37</v>
      </c>
      <c r="G8" s="11">
        <f t="shared" si="0"/>
        <v>85</v>
      </c>
      <c r="H8" s="89" t="s">
        <v>190</v>
      </c>
    </row>
    <row r="9" spans="1:8" ht="18" x14ac:dyDescent="0.6">
      <c r="A9" s="7">
        <v>8</v>
      </c>
      <c r="B9" s="3">
        <v>10</v>
      </c>
      <c r="C9" s="59" t="s">
        <v>40</v>
      </c>
      <c r="D9" s="2" t="s">
        <v>83</v>
      </c>
      <c r="E9" s="11">
        <v>42</v>
      </c>
      <c r="F9" s="11">
        <v>38</v>
      </c>
      <c r="G9" s="11">
        <f t="shared" si="0"/>
        <v>80</v>
      </c>
      <c r="H9" s="89" t="s">
        <v>190</v>
      </c>
    </row>
    <row r="10" spans="1:8" ht="18" x14ac:dyDescent="0.6">
      <c r="A10" s="7">
        <v>9</v>
      </c>
      <c r="B10" s="3">
        <v>10</v>
      </c>
      <c r="C10" s="59" t="s">
        <v>12</v>
      </c>
      <c r="D10" s="2" t="s">
        <v>98</v>
      </c>
      <c r="E10" s="11">
        <v>47</v>
      </c>
      <c r="F10" s="11">
        <v>31</v>
      </c>
      <c r="G10" s="11">
        <f t="shared" si="0"/>
        <v>78</v>
      </c>
      <c r="H10" s="89" t="s">
        <v>190</v>
      </c>
    </row>
    <row r="11" spans="1:8" ht="18" x14ac:dyDescent="0.6">
      <c r="A11" s="7">
        <v>10</v>
      </c>
      <c r="B11" s="3">
        <v>10</v>
      </c>
      <c r="C11" s="59" t="s">
        <v>78</v>
      </c>
      <c r="D11" s="2" t="s">
        <v>107</v>
      </c>
      <c r="E11" s="11">
        <v>44</v>
      </c>
      <c r="F11" s="11">
        <v>33</v>
      </c>
      <c r="G11" s="11">
        <f t="shared" si="0"/>
        <v>77</v>
      </c>
      <c r="H11" s="89" t="s">
        <v>190</v>
      </c>
    </row>
    <row r="12" spans="1:8" ht="18" x14ac:dyDescent="0.6">
      <c r="A12" s="7">
        <v>11</v>
      </c>
      <c r="B12" s="16">
        <v>10</v>
      </c>
      <c r="C12" s="15" t="s">
        <v>169</v>
      </c>
      <c r="D12" s="2" t="s">
        <v>170</v>
      </c>
      <c r="E12" s="11">
        <v>32</v>
      </c>
      <c r="F12" s="11">
        <v>44.5</v>
      </c>
      <c r="G12" s="11">
        <f t="shared" si="0"/>
        <v>76.5</v>
      </c>
      <c r="H12" s="89" t="s">
        <v>190</v>
      </c>
    </row>
    <row r="13" spans="1:8" ht="18" x14ac:dyDescent="0.6">
      <c r="A13" s="7">
        <v>12</v>
      </c>
      <c r="B13" s="6">
        <v>10</v>
      </c>
      <c r="C13" s="61" t="s">
        <v>171</v>
      </c>
      <c r="D13" s="54" t="s">
        <v>174</v>
      </c>
      <c r="E13" s="52">
        <v>39</v>
      </c>
      <c r="F13" s="52">
        <v>35</v>
      </c>
      <c r="G13" s="53">
        <f t="shared" si="0"/>
        <v>74</v>
      </c>
      <c r="H13" s="52"/>
    </row>
    <row r="14" spans="1:8" ht="18" x14ac:dyDescent="0.6">
      <c r="A14" s="7">
        <v>13</v>
      </c>
      <c r="B14" s="3">
        <v>10</v>
      </c>
      <c r="C14" s="59" t="s">
        <v>36</v>
      </c>
      <c r="D14" s="2" t="s">
        <v>89</v>
      </c>
      <c r="E14" s="11">
        <v>36</v>
      </c>
      <c r="F14" s="11">
        <v>36</v>
      </c>
      <c r="G14" s="11">
        <f t="shared" si="0"/>
        <v>72</v>
      </c>
      <c r="H14" s="11"/>
    </row>
    <row r="15" spans="1:8" ht="18" x14ac:dyDescent="0.6">
      <c r="A15" s="7">
        <v>14</v>
      </c>
      <c r="B15" s="3">
        <v>10</v>
      </c>
      <c r="C15" s="59" t="s">
        <v>99</v>
      </c>
      <c r="D15" s="2" t="s">
        <v>108</v>
      </c>
      <c r="E15" s="11">
        <v>35</v>
      </c>
      <c r="F15" s="11">
        <v>34</v>
      </c>
      <c r="G15" s="11">
        <f t="shared" si="0"/>
        <v>69</v>
      </c>
      <c r="H15" s="11"/>
    </row>
    <row r="16" spans="1:8" ht="18" x14ac:dyDescent="0.6">
      <c r="A16" s="7">
        <v>15</v>
      </c>
      <c r="B16" s="3">
        <v>10</v>
      </c>
      <c r="C16" s="59" t="s">
        <v>36</v>
      </c>
      <c r="D16" s="2" t="s">
        <v>93</v>
      </c>
      <c r="E16" s="11">
        <v>39</v>
      </c>
      <c r="F16" s="11">
        <v>29</v>
      </c>
      <c r="G16" s="11">
        <f t="shared" si="0"/>
        <v>68</v>
      </c>
      <c r="H16" s="11"/>
    </row>
    <row r="17" spans="1:8" ht="18" x14ac:dyDescent="0.6">
      <c r="A17" s="7">
        <v>16</v>
      </c>
      <c r="B17" s="3">
        <v>10</v>
      </c>
      <c r="C17" s="59" t="s">
        <v>12</v>
      </c>
      <c r="D17" s="2" t="s">
        <v>94</v>
      </c>
      <c r="E17" s="11">
        <v>35</v>
      </c>
      <c r="F17" s="11">
        <v>30</v>
      </c>
      <c r="G17" s="11">
        <f t="shared" si="0"/>
        <v>65</v>
      </c>
      <c r="H17" s="11"/>
    </row>
    <row r="18" spans="1:8" ht="18" x14ac:dyDescent="0.6">
      <c r="A18" s="7">
        <v>17</v>
      </c>
      <c r="B18" s="3">
        <v>10</v>
      </c>
      <c r="C18" s="59" t="s">
        <v>99</v>
      </c>
      <c r="D18" s="2" t="s">
        <v>100</v>
      </c>
      <c r="E18" s="11">
        <v>36</v>
      </c>
      <c r="F18" s="11">
        <v>29</v>
      </c>
      <c r="G18" s="11">
        <f t="shared" si="0"/>
        <v>65</v>
      </c>
      <c r="H18" s="11"/>
    </row>
    <row r="19" spans="1:8" ht="18" x14ac:dyDescent="0.6">
      <c r="A19" s="7">
        <v>18</v>
      </c>
      <c r="B19" s="3">
        <v>10</v>
      </c>
      <c r="C19" s="59" t="s">
        <v>67</v>
      </c>
      <c r="D19" s="2" t="s">
        <v>91</v>
      </c>
      <c r="E19" s="11">
        <v>31</v>
      </c>
      <c r="F19" s="11">
        <v>32</v>
      </c>
      <c r="G19" s="11">
        <f t="shared" si="0"/>
        <v>63</v>
      </c>
      <c r="H19" s="11"/>
    </row>
    <row r="20" spans="1:8" ht="18" x14ac:dyDescent="0.6">
      <c r="A20" s="7">
        <v>19</v>
      </c>
      <c r="B20" s="3">
        <v>10</v>
      </c>
      <c r="C20" s="59" t="s">
        <v>55</v>
      </c>
      <c r="D20" s="2" t="s">
        <v>85</v>
      </c>
      <c r="E20" s="11">
        <v>31.5</v>
      </c>
      <c r="F20" s="11">
        <v>30</v>
      </c>
      <c r="G20" s="11">
        <f t="shared" si="0"/>
        <v>61.5</v>
      </c>
      <c r="H20" s="11"/>
    </row>
    <row r="21" spans="1:8" ht="18" x14ac:dyDescent="0.6">
      <c r="A21" s="7">
        <v>20</v>
      </c>
      <c r="B21" s="3">
        <v>10</v>
      </c>
      <c r="C21" s="59" t="s">
        <v>42</v>
      </c>
      <c r="D21" s="2" t="s">
        <v>101</v>
      </c>
      <c r="E21" s="11">
        <v>34.5</v>
      </c>
      <c r="F21" s="11">
        <v>22</v>
      </c>
      <c r="G21" s="11">
        <f t="shared" si="0"/>
        <v>56.5</v>
      </c>
      <c r="H21" s="11"/>
    </row>
    <row r="22" spans="1:8" ht="18" x14ac:dyDescent="0.6">
      <c r="A22" s="7">
        <v>21</v>
      </c>
      <c r="B22" s="3">
        <v>10</v>
      </c>
      <c r="C22" s="59" t="s">
        <v>67</v>
      </c>
      <c r="D22" s="2" t="s">
        <v>92</v>
      </c>
      <c r="E22" s="11">
        <v>28</v>
      </c>
      <c r="F22" s="11">
        <v>27</v>
      </c>
      <c r="G22" s="11">
        <f t="shared" si="0"/>
        <v>55</v>
      </c>
      <c r="H22" s="11"/>
    </row>
    <row r="23" spans="1:8" ht="18" x14ac:dyDescent="0.6">
      <c r="A23" s="7">
        <v>22</v>
      </c>
      <c r="B23" s="3">
        <v>10</v>
      </c>
      <c r="C23" s="59" t="s">
        <v>86</v>
      </c>
      <c r="D23" s="2" t="s">
        <v>105</v>
      </c>
      <c r="E23" s="11">
        <v>31</v>
      </c>
      <c r="F23" s="11">
        <v>14</v>
      </c>
      <c r="G23" s="11">
        <f t="shared" si="0"/>
        <v>45</v>
      </c>
      <c r="H23" s="11"/>
    </row>
    <row r="24" spans="1:8" ht="18" x14ac:dyDescent="0.6">
      <c r="A24" s="7">
        <v>23</v>
      </c>
      <c r="B24" s="3">
        <v>10</v>
      </c>
      <c r="C24" s="59" t="s">
        <v>63</v>
      </c>
      <c r="D24" s="2" t="s">
        <v>90</v>
      </c>
      <c r="E24" s="11">
        <v>24</v>
      </c>
      <c r="F24" s="11">
        <v>8</v>
      </c>
      <c r="G24" s="11">
        <f t="shared" si="0"/>
        <v>32</v>
      </c>
      <c r="H24" s="11"/>
    </row>
    <row r="25" spans="1:8" ht="18" x14ac:dyDescent="0.6">
      <c r="A25" s="7">
        <v>24</v>
      </c>
      <c r="B25" s="3">
        <v>10</v>
      </c>
      <c r="C25" s="59" t="s">
        <v>63</v>
      </c>
      <c r="D25" s="2" t="s">
        <v>106</v>
      </c>
      <c r="E25" s="11">
        <v>24.5</v>
      </c>
      <c r="F25" s="11">
        <v>0</v>
      </c>
      <c r="G25" s="11">
        <f t="shared" si="0"/>
        <v>24.5</v>
      </c>
      <c r="H25" s="11"/>
    </row>
    <row r="26" spans="1:8" ht="18" x14ac:dyDescent="0.6">
      <c r="A26" s="7">
        <v>25</v>
      </c>
      <c r="B26" s="3">
        <v>10</v>
      </c>
      <c r="C26" s="59" t="s">
        <v>40</v>
      </c>
      <c r="D26" s="2" t="s">
        <v>82</v>
      </c>
      <c r="E26" s="11">
        <v>0</v>
      </c>
      <c r="F26" s="11">
        <v>0</v>
      </c>
      <c r="G26" s="11">
        <f t="shared" si="0"/>
        <v>0</v>
      </c>
      <c r="H26" s="11"/>
    </row>
    <row r="27" spans="1:8" ht="18" x14ac:dyDescent="0.6">
      <c r="A27" s="7">
        <v>26</v>
      </c>
      <c r="B27" s="3">
        <v>10</v>
      </c>
      <c r="C27" s="59" t="s">
        <v>40</v>
      </c>
      <c r="D27" s="2" t="s">
        <v>88</v>
      </c>
      <c r="E27" s="11">
        <v>0</v>
      </c>
      <c r="F27" s="11">
        <v>0</v>
      </c>
      <c r="G27" s="11">
        <f t="shared" si="0"/>
        <v>0</v>
      </c>
      <c r="H27" s="11"/>
    </row>
    <row r="28" spans="1:8" ht="18" x14ac:dyDescent="0.6">
      <c r="A28" s="7">
        <v>27</v>
      </c>
      <c r="B28" s="3">
        <v>10</v>
      </c>
      <c r="C28" s="59" t="s">
        <v>58</v>
      </c>
      <c r="D28" s="2" t="s">
        <v>102</v>
      </c>
      <c r="E28" s="11">
        <v>0</v>
      </c>
      <c r="F28" s="11">
        <v>0</v>
      </c>
      <c r="G28" s="11">
        <f t="shared" si="0"/>
        <v>0</v>
      </c>
      <c r="H28" s="11"/>
    </row>
    <row r="29" spans="1:8" ht="18" x14ac:dyDescent="0.6">
      <c r="A29" s="7">
        <v>28</v>
      </c>
      <c r="B29" s="44">
        <v>10</v>
      </c>
      <c r="C29" s="60" t="s">
        <v>9</v>
      </c>
      <c r="D29" s="2" t="s">
        <v>104</v>
      </c>
      <c r="E29" s="11">
        <v>0</v>
      </c>
      <c r="F29" s="11">
        <v>0</v>
      </c>
      <c r="G29" s="11">
        <f t="shared" si="0"/>
        <v>0</v>
      </c>
      <c r="H29" s="11"/>
    </row>
    <row r="31" spans="1:8" x14ac:dyDescent="0.5">
      <c r="C31" t="s">
        <v>176</v>
      </c>
    </row>
    <row r="32" spans="1:8" x14ac:dyDescent="0.5">
      <c r="C32" t="s">
        <v>177</v>
      </c>
    </row>
  </sheetData>
  <pageMargins left="0.7" right="0.7" top="0.75" bottom="0.75" header="0.3" footer="0.3"/>
  <pageSetup orientation="landscape" r:id="rId1"/>
  <headerFooter>
    <oddHeader>&amp;C&amp;"-,Bold"&amp;18CATALOG cu rezultatele la CLASA a 10-a</oddHeader>
    <oddFooter>&amp;CPresedinte executiv
Inspector scolar Hadrian Arion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9A7C-2CFE-4B6A-9E4E-41AF59491957}">
  <dimension ref="A1:H33"/>
  <sheetViews>
    <sheetView view="pageLayout" zoomScaleNormal="100" workbookViewId="0">
      <selection activeCell="H2" sqref="H2:H5"/>
    </sheetView>
  </sheetViews>
  <sheetFormatPr defaultRowHeight="14.35" x14ac:dyDescent="0.5"/>
  <cols>
    <col min="1" max="1" width="5.64453125" customWidth="1"/>
    <col min="2" max="2" width="6.87890625" style="4" customWidth="1"/>
    <col min="3" max="3" width="40.64453125" customWidth="1"/>
    <col min="4" max="4" width="18" style="27" customWidth="1"/>
    <col min="5" max="5" width="9.234375" customWidth="1"/>
    <col min="6" max="6" width="9.1171875" customWidth="1"/>
    <col min="7" max="7" width="8.87890625" customWidth="1"/>
    <col min="8" max="8" width="16.703125" customWidth="1"/>
  </cols>
  <sheetData>
    <row r="1" spans="1:8" ht="47" x14ac:dyDescent="0.5">
      <c r="A1" s="32" t="s">
        <v>0</v>
      </c>
      <c r="B1" s="33" t="s">
        <v>1</v>
      </c>
      <c r="C1" s="33" t="s">
        <v>2</v>
      </c>
      <c r="D1" s="34" t="s">
        <v>3</v>
      </c>
      <c r="E1" s="35" t="s">
        <v>166</v>
      </c>
      <c r="F1" s="35" t="s">
        <v>168</v>
      </c>
      <c r="G1" s="36" t="s">
        <v>167</v>
      </c>
      <c r="H1" s="90" t="s">
        <v>186</v>
      </c>
    </row>
    <row r="2" spans="1:8" ht="18" x14ac:dyDescent="0.6">
      <c r="A2" s="14">
        <v>1</v>
      </c>
      <c r="B2" s="6">
        <v>11</v>
      </c>
      <c r="C2" s="8" t="s">
        <v>36</v>
      </c>
      <c r="D2" s="25" t="s">
        <v>138</v>
      </c>
      <c r="E2" s="28">
        <v>49</v>
      </c>
      <c r="F2" s="28">
        <v>50</v>
      </c>
      <c r="G2" s="28">
        <f t="shared" ref="G2:G30" si="0">SUM(E2:F2)</f>
        <v>99</v>
      </c>
      <c r="H2" s="89" t="s">
        <v>187</v>
      </c>
    </row>
    <row r="3" spans="1:8" ht="18" x14ac:dyDescent="0.6">
      <c r="A3" s="14">
        <v>2</v>
      </c>
      <c r="B3" s="6">
        <v>11</v>
      </c>
      <c r="C3" s="8" t="s">
        <v>36</v>
      </c>
      <c r="D3" s="25" t="s">
        <v>113</v>
      </c>
      <c r="E3" s="28">
        <v>50</v>
      </c>
      <c r="F3" s="28">
        <v>45</v>
      </c>
      <c r="G3" s="28">
        <f t="shared" si="0"/>
        <v>95</v>
      </c>
      <c r="H3" s="89" t="s">
        <v>188</v>
      </c>
    </row>
    <row r="4" spans="1:8" ht="18" x14ac:dyDescent="0.6">
      <c r="A4" s="14">
        <v>3</v>
      </c>
      <c r="B4" s="6">
        <v>11</v>
      </c>
      <c r="C4" s="8" t="s">
        <v>40</v>
      </c>
      <c r="D4" s="25" t="s">
        <v>123</v>
      </c>
      <c r="E4" s="28">
        <v>50</v>
      </c>
      <c r="F4" s="28">
        <v>44</v>
      </c>
      <c r="G4" s="28">
        <f t="shared" si="0"/>
        <v>94</v>
      </c>
      <c r="H4" s="89" t="s">
        <v>189</v>
      </c>
    </row>
    <row r="5" spans="1:8" ht="18" x14ac:dyDescent="0.6">
      <c r="A5" s="14">
        <v>4</v>
      </c>
      <c r="B5" s="6">
        <v>11</v>
      </c>
      <c r="C5" s="8" t="s">
        <v>40</v>
      </c>
      <c r="D5" s="25" t="s">
        <v>133</v>
      </c>
      <c r="E5" s="28">
        <v>48.5</v>
      </c>
      <c r="F5" s="28">
        <v>44</v>
      </c>
      <c r="G5" s="28">
        <f t="shared" si="0"/>
        <v>92.5</v>
      </c>
      <c r="H5" s="89" t="s">
        <v>190</v>
      </c>
    </row>
    <row r="6" spans="1:8" ht="18" x14ac:dyDescent="0.6">
      <c r="A6" s="14">
        <v>5</v>
      </c>
      <c r="B6" s="6">
        <v>11</v>
      </c>
      <c r="C6" s="8" t="s">
        <v>40</v>
      </c>
      <c r="D6" s="25" t="s">
        <v>127</v>
      </c>
      <c r="E6" s="28">
        <v>47.5</v>
      </c>
      <c r="F6" s="28">
        <v>42</v>
      </c>
      <c r="G6" s="28">
        <f t="shared" si="0"/>
        <v>89.5</v>
      </c>
      <c r="H6" s="89" t="s">
        <v>190</v>
      </c>
    </row>
    <row r="7" spans="1:8" ht="18" x14ac:dyDescent="0.6">
      <c r="A7" s="14">
        <v>6</v>
      </c>
      <c r="B7" s="6">
        <v>11</v>
      </c>
      <c r="C7" s="8" t="s">
        <v>36</v>
      </c>
      <c r="D7" s="25" t="s">
        <v>136</v>
      </c>
      <c r="E7" s="28">
        <v>43.5</v>
      </c>
      <c r="F7" s="28">
        <v>45</v>
      </c>
      <c r="G7" s="28">
        <f t="shared" si="0"/>
        <v>88.5</v>
      </c>
      <c r="H7" s="89" t="s">
        <v>190</v>
      </c>
    </row>
    <row r="8" spans="1:8" ht="18" x14ac:dyDescent="0.6">
      <c r="A8" s="14">
        <v>7</v>
      </c>
      <c r="B8" s="6">
        <v>11</v>
      </c>
      <c r="C8" s="8" t="s">
        <v>40</v>
      </c>
      <c r="D8" s="25" t="s">
        <v>112</v>
      </c>
      <c r="E8" s="28">
        <v>43</v>
      </c>
      <c r="F8" s="28">
        <v>44</v>
      </c>
      <c r="G8" s="28">
        <f t="shared" si="0"/>
        <v>87</v>
      </c>
      <c r="H8" s="89" t="s">
        <v>190</v>
      </c>
    </row>
    <row r="9" spans="1:8" ht="36" x14ac:dyDescent="0.6">
      <c r="A9" s="14">
        <v>8</v>
      </c>
      <c r="B9" s="6">
        <v>11</v>
      </c>
      <c r="C9" s="8" t="s">
        <v>58</v>
      </c>
      <c r="D9" s="25" t="s">
        <v>126</v>
      </c>
      <c r="E9" s="28">
        <v>45</v>
      </c>
      <c r="F9" s="28">
        <v>42</v>
      </c>
      <c r="G9" s="28">
        <f t="shared" si="0"/>
        <v>87</v>
      </c>
      <c r="H9" s="89" t="s">
        <v>190</v>
      </c>
    </row>
    <row r="10" spans="1:8" ht="18" x14ac:dyDescent="0.6">
      <c r="A10" s="14">
        <v>9</v>
      </c>
      <c r="B10" s="6">
        <v>11</v>
      </c>
      <c r="C10" s="8" t="s">
        <v>36</v>
      </c>
      <c r="D10" s="25" t="s">
        <v>134</v>
      </c>
      <c r="E10" s="28">
        <v>44.5</v>
      </c>
      <c r="F10" s="28">
        <v>42</v>
      </c>
      <c r="G10" s="28">
        <f t="shared" si="0"/>
        <v>86.5</v>
      </c>
      <c r="H10" s="89" t="s">
        <v>190</v>
      </c>
    </row>
    <row r="11" spans="1:8" ht="18" x14ac:dyDescent="0.6">
      <c r="A11" s="14">
        <v>10</v>
      </c>
      <c r="B11" s="6">
        <v>11</v>
      </c>
      <c r="C11" s="8" t="s">
        <v>48</v>
      </c>
      <c r="D11" s="25" t="s">
        <v>137</v>
      </c>
      <c r="E11" s="28">
        <v>45</v>
      </c>
      <c r="F11" s="28">
        <v>41</v>
      </c>
      <c r="G11" s="28">
        <f t="shared" si="0"/>
        <v>86</v>
      </c>
      <c r="H11" s="89" t="s">
        <v>190</v>
      </c>
    </row>
    <row r="12" spans="1:8" ht="18" x14ac:dyDescent="0.6">
      <c r="A12" s="14">
        <v>11</v>
      </c>
      <c r="B12" s="6">
        <v>11</v>
      </c>
      <c r="C12" s="8" t="s">
        <v>40</v>
      </c>
      <c r="D12" s="25" t="s">
        <v>129</v>
      </c>
      <c r="E12" s="28">
        <v>45</v>
      </c>
      <c r="F12" s="28">
        <v>40</v>
      </c>
      <c r="G12" s="28">
        <f t="shared" si="0"/>
        <v>85</v>
      </c>
      <c r="H12" s="28"/>
    </row>
    <row r="13" spans="1:8" ht="18" x14ac:dyDescent="0.6">
      <c r="A13" s="14">
        <v>12</v>
      </c>
      <c r="B13" s="6">
        <v>11</v>
      </c>
      <c r="C13" s="8" t="s">
        <v>36</v>
      </c>
      <c r="D13" s="25" t="s">
        <v>118</v>
      </c>
      <c r="E13" s="28">
        <v>39</v>
      </c>
      <c r="F13" s="28">
        <v>45</v>
      </c>
      <c r="G13" s="28">
        <f t="shared" si="0"/>
        <v>84</v>
      </c>
      <c r="H13" s="28"/>
    </row>
    <row r="14" spans="1:8" ht="18" x14ac:dyDescent="0.6">
      <c r="A14" s="14">
        <v>13</v>
      </c>
      <c r="B14" s="6">
        <v>11</v>
      </c>
      <c r="C14" s="8" t="s">
        <v>40</v>
      </c>
      <c r="D14" s="25" t="s">
        <v>117</v>
      </c>
      <c r="E14" s="28">
        <v>41.5</v>
      </c>
      <c r="F14" s="28">
        <v>41</v>
      </c>
      <c r="G14" s="28">
        <f t="shared" si="0"/>
        <v>82.5</v>
      </c>
      <c r="H14" s="28"/>
    </row>
    <row r="15" spans="1:8" ht="18" x14ac:dyDescent="0.6">
      <c r="A15" s="14">
        <v>14</v>
      </c>
      <c r="B15" s="6">
        <v>11</v>
      </c>
      <c r="C15" s="8" t="s">
        <v>48</v>
      </c>
      <c r="D15" s="25" t="s">
        <v>115</v>
      </c>
      <c r="E15" s="28">
        <v>50</v>
      </c>
      <c r="F15" s="28">
        <v>32</v>
      </c>
      <c r="G15" s="28">
        <f t="shared" si="0"/>
        <v>82</v>
      </c>
      <c r="H15" s="28"/>
    </row>
    <row r="16" spans="1:8" ht="18" x14ac:dyDescent="0.6">
      <c r="A16" s="14">
        <v>15</v>
      </c>
      <c r="B16" s="6">
        <v>11</v>
      </c>
      <c r="C16" s="8" t="s">
        <v>36</v>
      </c>
      <c r="D16" s="25" t="s">
        <v>119</v>
      </c>
      <c r="E16" s="28">
        <v>39</v>
      </c>
      <c r="F16" s="28">
        <v>43</v>
      </c>
      <c r="G16" s="28">
        <f t="shared" si="0"/>
        <v>82</v>
      </c>
      <c r="H16" s="28"/>
    </row>
    <row r="17" spans="1:8" ht="36" x14ac:dyDescent="0.6">
      <c r="A17" s="14">
        <v>16</v>
      </c>
      <c r="B17" s="6">
        <v>11</v>
      </c>
      <c r="C17" s="8" t="s">
        <v>78</v>
      </c>
      <c r="D17" s="25" t="s">
        <v>121</v>
      </c>
      <c r="E17" s="28">
        <v>42.5</v>
      </c>
      <c r="F17" s="28">
        <v>37</v>
      </c>
      <c r="G17" s="28">
        <f t="shared" si="0"/>
        <v>79.5</v>
      </c>
      <c r="H17" s="28"/>
    </row>
    <row r="18" spans="1:8" ht="36" x14ac:dyDescent="0.6">
      <c r="A18" s="14">
        <v>17</v>
      </c>
      <c r="B18" s="6">
        <v>11</v>
      </c>
      <c r="C18" s="8" t="s">
        <v>78</v>
      </c>
      <c r="D18" s="25" t="s">
        <v>120</v>
      </c>
      <c r="E18" s="28">
        <v>38.5</v>
      </c>
      <c r="F18" s="28">
        <v>35</v>
      </c>
      <c r="G18" s="28">
        <f t="shared" si="0"/>
        <v>73.5</v>
      </c>
      <c r="H18" s="28"/>
    </row>
    <row r="19" spans="1:8" ht="36" x14ac:dyDescent="0.6">
      <c r="A19" s="14">
        <v>18</v>
      </c>
      <c r="B19" s="6">
        <v>11</v>
      </c>
      <c r="C19" s="8" t="s">
        <v>9</v>
      </c>
      <c r="D19" s="25" t="s">
        <v>132</v>
      </c>
      <c r="E19" s="28">
        <v>37</v>
      </c>
      <c r="F19" s="28">
        <v>36</v>
      </c>
      <c r="G19" s="28">
        <f t="shared" si="0"/>
        <v>73</v>
      </c>
      <c r="H19" s="28"/>
    </row>
    <row r="20" spans="1:8" ht="18" x14ac:dyDescent="0.6">
      <c r="A20" s="14">
        <v>19</v>
      </c>
      <c r="B20" s="6">
        <v>11</v>
      </c>
      <c r="C20" s="8" t="s">
        <v>40</v>
      </c>
      <c r="D20" s="25" t="s">
        <v>135</v>
      </c>
      <c r="E20" s="28">
        <v>32</v>
      </c>
      <c r="F20" s="28">
        <v>41</v>
      </c>
      <c r="G20" s="28">
        <f t="shared" si="0"/>
        <v>73</v>
      </c>
      <c r="H20" s="28"/>
    </row>
    <row r="21" spans="1:8" ht="36" x14ac:dyDescent="0.6">
      <c r="A21" s="14">
        <v>20</v>
      </c>
      <c r="B21" s="6">
        <v>11</v>
      </c>
      <c r="C21" s="8" t="s">
        <v>58</v>
      </c>
      <c r="D21" s="25" t="s">
        <v>116</v>
      </c>
      <c r="E21" s="28">
        <v>36.5</v>
      </c>
      <c r="F21" s="28">
        <v>35</v>
      </c>
      <c r="G21" s="28">
        <f t="shared" si="0"/>
        <v>71.5</v>
      </c>
      <c r="H21" s="28"/>
    </row>
    <row r="22" spans="1:8" ht="18" x14ac:dyDescent="0.6">
      <c r="A22" s="14">
        <v>21</v>
      </c>
      <c r="B22" s="6">
        <v>11</v>
      </c>
      <c r="C22" s="8" t="s">
        <v>40</v>
      </c>
      <c r="D22" s="25" t="s">
        <v>131</v>
      </c>
      <c r="E22" s="28">
        <v>36</v>
      </c>
      <c r="F22" s="28">
        <v>35</v>
      </c>
      <c r="G22" s="28">
        <f t="shared" si="0"/>
        <v>71</v>
      </c>
      <c r="H22" s="28"/>
    </row>
    <row r="23" spans="1:8" ht="18" x14ac:dyDescent="0.6">
      <c r="A23" s="14">
        <v>22</v>
      </c>
      <c r="B23" s="6">
        <v>11</v>
      </c>
      <c r="C23" s="8" t="s">
        <v>67</v>
      </c>
      <c r="D23" s="25" t="s">
        <v>125</v>
      </c>
      <c r="E23" s="28">
        <v>31.5</v>
      </c>
      <c r="F23" s="28">
        <v>37</v>
      </c>
      <c r="G23" s="28">
        <f t="shared" si="0"/>
        <v>68.5</v>
      </c>
      <c r="H23" s="28"/>
    </row>
    <row r="24" spans="1:8" ht="36" x14ac:dyDescent="0.6">
      <c r="A24" s="14">
        <v>23</v>
      </c>
      <c r="B24" s="6">
        <v>11</v>
      </c>
      <c r="C24" s="8" t="s">
        <v>78</v>
      </c>
      <c r="D24" s="25" t="s">
        <v>128</v>
      </c>
      <c r="E24" s="28">
        <v>35.5</v>
      </c>
      <c r="F24" s="28">
        <v>32</v>
      </c>
      <c r="G24" s="28">
        <f t="shared" si="0"/>
        <v>67.5</v>
      </c>
      <c r="H24" s="28"/>
    </row>
    <row r="25" spans="1:8" ht="36" x14ac:dyDescent="0.6">
      <c r="A25" s="14">
        <v>24</v>
      </c>
      <c r="B25" s="6">
        <v>11</v>
      </c>
      <c r="C25" s="8" t="s">
        <v>58</v>
      </c>
      <c r="D25" s="25" t="s">
        <v>130</v>
      </c>
      <c r="E25" s="28">
        <v>35</v>
      </c>
      <c r="F25" s="28">
        <v>27</v>
      </c>
      <c r="G25" s="28">
        <f t="shared" si="0"/>
        <v>62</v>
      </c>
      <c r="H25" s="28"/>
    </row>
    <row r="26" spans="1:8" ht="18" x14ac:dyDescent="0.6">
      <c r="A26" s="14">
        <v>25</v>
      </c>
      <c r="B26" s="6">
        <v>11</v>
      </c>
      <c r="C26" s="8" t="s">
        <v>63</v>
      </c>
      <c r="D26" s="25" t="s">
        <v>139</v>
      </c>
      <c r="E26" s="28">
        <v>26.5</v>
      </c>
      <c r="F26" s="28">
        <v>23</v>
      </c>
      <c r="G26" s="28">
        <f t="shared" si="0"/>
        <v>49.5</v>
      </c>
      <c r="H26" s="28"/>
    </row>
    <row r="27" spans="1:8" ht="36" x14ac:dyDescent="0.6">
      <c r="A27" s="14">
        <v>26</v>
      </c>
      <c r="B27" s="6">
        <v>11</v>
      </c>
      <c r="C27" s="8" t="s">
        <v>58</v>
      </c>
      <c r="D27" s="25" t="s">
        <v>111</v>
      </c>
      <c r="E27" s="28">
        <v>0</v>
      </c>
      <c r="F27" s="28">
        <v>0</v>
      </c>
      <c r="G27" s="28">
        <f t="shared" si="0"/>
        <v>0</v>
      </c>
      <c r="H27" s="28"/>
    </row>
    <row r="28" spans="1:8" ht="36" x14ac:dyDescent="0.6">
      <c r="A28" s="14">
        <v>27</v>
      </c>
      <c r="B28" s="6">
        <v>11</v>
      </c>
      <c r="C28" s="8" t="s">
        <v>9</v>
      </c>
      <c r="D28" s="25" t="s">
        <v>114</v>
      </c>
      <c r="E28" s="28">
        <v>0</v>
      </c>
      <c r="F28" s="28">
        <v>0</v>
      </c>
      <c r="G28" s="28">
        <f t="shared" si="0"/>
        <v>0</v>
      </c>
      <c r="H28" s="28"/>
    </row>
    <row r="29" spans="1:8" ht="18" x14ac:dyDescent="0.6">
      <c r="A29" s="14">
        <v>28</v>
      </c>
      <c r="B29" s="6">
        <v>11</v>
      </c>
      <c r="C29" s="8" t="s">
        <v>40</v>
      </c>
      <c r="D29" s="25" t="s">
        <v>122</v>
      </c>
      <c r="E29" s="28">
        <v>0</v>
      </c>
      <c r="F29" s="28">
        <v>0</v>
      </c>
      <c r="G29" s="28">
        <f t="shared" si="0"/>
        <v>0</v>
      </c>
      <c r="H29" s="28"/>
    </row>
    <row r="30" spans="1:8" ht="18" x14ac:dyDescent="0.6">
      <c r="A30" s="14">
        <v>29</v>
      </c>
      <c r="B30" s="18">
        <v>11</v>
      </c>
      <c r="C30" s="31" t="s">
        <v>86</v>
      </c>
      <c r="D30" s="26" t="s">
        <v>124</v>
      </c>
      <c r="E30" s="29">
        <v>0</v>
      </c>
      <c r="F30" s="29">
        <v>0</v>
      </c>
      <c r="G30" s="29">
        <f t="shared" si="0"/>
        <v>0</v>
      </c>
      <c r="H30" s="29"/>
    </row>
    <row r="32" spans="1:8" x14ac:dyDescent="0.5">
      <c r="C32" t="s">
        <v>176</v>
      </c>
    </row>
    <row r="33" spans="3:3" x14ac:dyDescent="0.5">
      <c r="C33" t="s">
        <v>177</v>
      </c>
    </row>
  </sheetData>
  <pageMargins left="0.7" right="0.7" top="0.75" bottom="0.75" header="0.3" footer="0.3"/>
  <pageSetup orientation="landscape" r:id="rId1"/>
  <headerFooter>
    <oddHeader>&amp;C&amp;"-,Bold"&amp;18CATALOG cu rezultatele la CLASA a 11-a</oddHeader>
    <oddFooter>&amp;CPresedinte executiv
Inspector scolar Hadrian Arion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38D7-AA28-4A16-8BF9-A63DEB44C4F2}">
  <dimension ref="A1:H24"/>
  <sheetViews>
    <sheetView tabSelected="1" view="pageLayout" zoomScale="90" zoomScaleNormal="100" zoomScalePageLayoutView="90" workbookViewId="0">
      <selection activeCell="H13" sqref="H13"/>
    </sheetView>
  </sheetViews>
  <sheetFormatPr defaultRowHeight="14.35" x14ac:dyDescent="0.5"/>
  <cols>
    <col min="1" max="1" width="4.64453125" customWidth="1"/>
    <col min="2" max="2" width="6.52734375" style="4" customWidth="1"/>
    <col min="3" max="3" width="44.64453125" customWidth="1"/>
    <col min="4" max="4" width="22.76171875" style="27" customWidth="1"/>
    <col min="5" max="5" width="8.87890625" customWidth="1"/>
    <col min="6" max="7" width="9.64453125" customWidth="1"/>
    <col min="8" max="8" width="17.234375" customWidth="1"/>
  </cols>
  <sheetData>
    <row r="1" spans="1:8" s="23" customFormat="1" ht="47" x14ac:dyDescent="0.5">
      <c r="A1" s="19" t="s">
        <v>81</v>
      </c>
      <c r="B1" s="20" t="s">
        <v>1</v>
      </c>
      <c r="C1" s="20" t="s">
        <v>2</v>
      </c>
      <c r="D1" s="24" t="s">
        <v>3</v>
      </c>
      <c r="E1" s="21" t="s">
        <v>166</v>
      </c>
      <c r="F1" s="21" t="s">
        <v>168</v>
      </c>
      <c r="G1" s="22" t="s">
        <v>167</v>
      </c>
      <c r="H1" s="90" t="s">
        <v>186</v>
      </c>
    </row>
    <row r="2" spans="1:8" ht="36" x14ac:dyDescent="0.6">
      <c r="A2" s="14">
        <v>1</v>
      </c>
      <c r="B2" s="6">
        <v>12</v>
      </c>
      <c r="C2" s="10" t="s">
        <v>150</v>
      </c>
      <c r="D2" s="25" t="s">
        <v>158</v>
      </c>
      <c r="E2" s="28">
        <v>49</v>
      </c>
      <c r="F2" s="28">
        <v>50</v>
      </c>
      <c r="G2" s="28">
        <f t="shared" ref="G2:G24" si="0">SUM(E2:F2)</f>
        <v>99</v>
      </c>
      <c r="H2" s="89" t="s">
        <v>187</v>
      </c>
    </row>
    <row r="3" spans="1:8" ht="18" x14ac:dyDescent="0.6">
      <c r="A3" s="14">
        <v>2</v>
      </c>
      <c r="B3" s="6">
        <v>12</v>
      </c>
      <c r="C3" s="10" t="s">
        <v>40</v>
      </c>
      <c r="D3" s="25" t="s">
        <v>143</v>
      </c>
      <c r="E3" s="28">
        <v>48</v>
      </c>
      <c r="F3" s="28">
        <v>48</v>
      </c>
      <c r="G3" s="28">
        <f t="shared" si="0"/>
        <v>96</v>
      </c>
      <c r="H3" s="89" t="s">
        <v>188</v>
      </c>
    </row>
    <row r="4" spans="1:8" ht="18" x14ac:dyDescent="0.6">
      <c r="A4" s="14">
        <v>3</v>
      </c>
      <c r="B4" s="6">
        <v>12</v>
      </c>
      <c r="C4" s="10" t="s">
        <v>40</v>
      </c>
      <c r="D4" s="25" t="s">
        <v>157</v>
      </c>
      <c r="E4" s="28">
        <v>50</v>
      </c>
      <c r="F4" s="28">
        <v>43</v>
      </c>
      <c r="G4" s="28">
        <f t="shared" si="0"/>
        <v>93</v>
      </c>
      <c r="H4" s="89" t="s">
        <v>189</v>
      </c>
    </row>
    <row r="5" spans="1:8" ht="18" x14ac:dyDescent="0.6">
      <c r="A5" s="14">
        <v>4</v>
      </c>
      <c r="B5" s="6">
        <v>12</v>
      </c>
      <c r="C5" s="10" t="s">
        <v>40</v>
      </c>
      <c r="D5" s="25" t="s">
        <v>165</v>
      </c>
      <c r="E5" s="28">
        <v>45</v>
      </c>
      <c r="F5" s="28">
        <v>48</v>
      </c>
      <c r="G5" s="28">
        <f t="shared" si="0"/>
        <v>93</v>
      </c>
      <c r="H5" s="89" t="s">
        <v>189</v>
      </c>
    </row>
    <row r="6" spans="1:8" ht="18" x14ac:dyDescent="0.6">
      <c r="A6" s="14">
        <v>5</v>
      </c>
      <c r="B6" s="6">
        <v>12</v>
      </c>
      <c r="C6" s="10" t="s">
        <v>12</v>
      </c>
      <c r="D6" s="25" t="s">
        <v>146</v>
      </c>
      <c r="E6" s="28">
        <v>48</v>
      </c>
      <c r="F6" s="28">
        <v>42</v>
      </c>
      <c r="G6" s="28">
        <f t="shared" si="0"/>
        <v>90</v>
      </c>
      <c r="H6" s="89" t="s">
        <v>190</v>
      </c>
    </row>
    <row r="7" spans="1:8" ht="18" x14ac:dyDescent="0.6">
      <c r="A7" s="14">
        <v>6</v>
      </c>
      <c r="B7" s="6">
        <v>12</v>
      </c>
      <c r="C7" s="10" t="s">
        <v>67</v>
      </c>
      <c r="D7" s="25" t="s">
        <v>163</v>
      </c>
      <c r="E7" s="28">
        <v>44</v>
      </c>
      <c r="F7" s="28">
        <v>45</v>
      </c>
      <c r="G7" s="28">
        <f t="shared" si="0"/>
        <v>89</v>
      </c>
      <c r="H7" s="89" t="s">
        <v>190</v>
      </c>
    </row>
    <row r="8" spans="1:8" ht="18" x14ac:dyDescent="0.6">
      <c r="A8" s="14">
        <v>7</v>
      </c>
      <c r="B8" s="6">
        <v>12</v>
      </c>
      <c r="C8" s="10" t="s">
        <v>36</v>
      </c>
      <c r="D8" s="25" t="s">
        <v>142</v>
      </c>
      <c r="E8" s="28">
        <v>42</v>
      </c>
      <c r="F8" s="28">
        <v>44</v>
      </c>
      <c r="G8" s="28">
        <f t="shared" si="0"/>
        <v>86</v>
      </c>
      <c r="H8" s="89" t="s">
        <v>190</v>
      </c>
    </row>
    <row r="9" spans="1:8" ht="18" x14ac:dyDescent="0.6">
      <c r="A9" s="14">
        <v>8</v>
      </c>
      <c r="B9" s="6">
        <v>12</v>
      </c>
      <c r="C9" s="58" t="s">
        <v>150</v>
      </c>
      <c r="D9" s="25" t="s">
        <v>154</v>
      </c>
      <c r="E9" s="28">
        <v>41</v>
      </c>
      <c r="F9" s="28">
        <v>42</v>
      </c>
      <c r="G9" s="28">
        <f t="shared" si="0"/>
        <v>83</v>
      </c>
      <c r="H9" s="89" t="s">
        <v>190</v>
      </c>
    </row>
    <row r="10" spans="1:8" ht="18" x14ac:dyDescent="0.6">
      <c r="A10" s="14">
        <v>9</v>
      </c>
      <c r="B10" s="6">
        <v>12</v>
      </c>
      <c r="C10" s="10" t="s">
        <v>42</v>
      </c>
      <c r="D10" s="25" t="s">
        <v>144</v>
      </c>
      <c r="E10" s="28">
        <v>36</v>
      </c>
      <c r="F10" s="28">
        <v>46</v>
      </c>
      <c r="G10" s="28">
        <f t="shared" si="0"/>
        <v>82</v>
      </c>
      <c r="H10" s="89" t="s">
        <v>190</v>
      </c>
    </row>
    <row r="11" spans="1:8" ht="18" x14ac:dyDescent="0.6">
      <c r="A11" s="14">
        <v>10</v>
      </c>
      <c r="B11" s="6">
        <v>12</v>
      </c>
      <c r="C11" s="58" t="s">
        <v>150</v>
      </c>
      <c r="D11" s="25" t="s">
        <v>151</v>
      </c>
      <c r="E11" s="28">
        <v>43</v>
      </c>
      <c r="F11" s="28">
        <v>38</v>
      </c>
      <c r="G11" s="28">
        <f t="shared" si="0"/>
        <v>81</v>
      </c>
      <c r="H11" s="28"/>
    </row>
    <row r="12" spans="1:8" ht="18" x14ac:dyDescent="0.6">
      <c r="A12" s="14">
        <v>11</v>
      </c>
      <c r="B12" s="6">
        <v>12</v>
      </c>
      <c r="C12" s="10" t="s">
        <v>67</v>
      </c>
      <c r="D12" s="25" t="s">
        <v>159</v>
      </c>
      <c r="E12" s="28">
        <v>38</v>
      </c>
      <c r="F12" s="28">
        <v>43</v>
      </c>
      <c r="G12" s="28">
        <f t="shared" si="0"/>
        <v>81</v>
      </c>
      <c r="H12" s="28"/>
    </row>
    <row r="13" spans="1:8" ht="18" x14ac:dyDescent="0.6">
      <c r="A13" s="14">
        <v>12</v>
      </c>
      <c r="B13" s="6">
        <v>12</v>
      </c>
      <c r="C13" s="10" t="s">
        <v>86</v>
      </c>
      <c r="D13" s="25" t="s">
        <v>152</v>
      </c>
      <c r="E13" s="28">
        <v>47</v>
      </c>
      <c r="F13" s="28">
        <v>30</v>
      </c>
      <c r="G13" s="28">
        <f t="shared" si="0"/>
        <v>77</v>
      </c>
      <c r="H13" s="28"/>
    </row>
    <row r="14" spans="1:8" ht="18" x14ac:dyDescent="0.6">
      <c r="A14" s="14">
        <v>13</v>
      </c>
      <c r="B14" s="6">
        <v>12</v>
      </c>
      <c r="C14" s="10" t="s">
        <v>40</v>
      </c>
      <c r="D14" s="25" t="s">
        <v>164</v>
      </c>
      <c r="E14" s="28">
        <v>47</v>
      </c>
      <c r="F14" s="28">
        <v>30</v>
      </c>
      <c r="G14" s="28">
        <f t="shared" si="0"/>
        <v>77</v>
      </c>
      <c r="H14" s="28"/>
    </row>
    <row r="15" spans="1:8" ht="18" x14ac:dyDescent="0.6">
      <c r="A15" s="14">
        <v>14</v>
      </c>
      <c r="B15" s="6">
        <v>12</v>
      </c>
      <c r="C15" s="10" t="s">
        <v>140</v>
      </c>
      <c r="D15" s="25" t="s">
        <v>141</v>
      </c>
      <c r="E15" s="28">
        <v>38</v>
      </c>
      <c r="F15" s="28">
        <v>38</v>
      </c>
      <c r="G15" s="28">
        <f t="shared" si="0"/>
        <v>76</v>
      </c>
      <c r="H15" s="28"/>
    </row>
    <row r="16" spans="1:8" ht="18" x14ac:dyDescent="0.6">
      <c r="A16" s="14">
        <v>15</v>
      </c>
      <c r="B16" s="6">
        <v>12</v>
      </c>
      <c r="C16" s="10" t="s">
        <v>40</v>
      </c>
      <c r="D16" s="25" t="s">
        <v>149</v>
      </c>
      <c r="E16" s="28">
        <v>30</v>
      </c>
      <c r="F16" s="28">
        <v>45</v>
      </c>
      <c r="G16" s="28">
        <f t="shared" si="0"/>
        <v>75</v>
      </c>
      <c r="H16" s="28"/>
    </row>
    <row r="17" spans="1:8" ht="18" x14ac:dyDescent="0.6">
      <c r="A17" s="14">
        <v>16</v>
      </c>
      <c r="B17" s="6">
        <v>12</v>
      </c>
      <c r="C17" s="10" t="s">
        <v>67</v>
      </c>
      <c r="D17" s="25" t="s">
        <v>162</v>
      </c>
      <c r="E17" s="28">
        <v>30</v>
      </c>
      <c r="F17" s="28">
        <v>45</v>
      </c>
      <c r="G17" s="28">
        <f t="shared" si="0"/>
        <v>75</v>
      </c>
      <c r="H17" s="28"/>
    </row>
    <row r="18" spans="1:8" ht="18" x14ac:dyDescent="0.6">
      <c r="A18" s="14">
        <v>17</v>
      </c>
      <c r="B18" s="6">
        <v>12</v>
      </c>
      <c r="C18" s="10" t="s">
        <v>40</v>
      </c>
      <c r="D18" s="25" t="s">
        <v>155</v>
      </c>
      <c r="E18" s="28">
        <v>35</v>
      </c>
      <c r="F18" s="28">
        <v>37</v>
      </c>
      <c r="G18" s="28">
        <f t="shared" si="0"/>
        <v>72</v>
      </c>
      <c r="H18" s="28"/>
    </row>
    <row r="19" spans="1:8" ht="18" x14ac:dyDescent="0.6">
      <c r="A19" s="14">
        <v>18</v>
      </c>
      <c r="B19" s="6">
        <v>12</v>
      </c>
      <c r="C19" s="10" t="s">
        <v>40</v>
      </c>
      <c r="D19" s="25" t="s">
        <v>145</v>
      </c>
      <c r="E19" s="28">
        <v>30</v>
      </c>
      <c r="F19" s="28">
        <v>37</v>
      </c>
      <c r="G19" s="28">
        <f t="shared" si="0"/>
        <v>67</v>
      </c>
      <c r="H19" s="28"/>
    </row>
    <row r="20" spans="1:8" ht="18" x14ac:dyDescent="0.6">
      <c r="A20" s="14">
        <v>19</v>
      </c>
      <c r="B20" s="6">
        <v>12</v>
      </c>
      <c r="C20" s="10" t="s">
        <v>140</v>
      </c>
      <c r="D20" s="25" t="s">
        <v>156</v>
      </c>
      <c r="E20" s="28">
        <v>34</v>
      </c>
      <c r="F20" s="28">
        <v>32</v>
      </c>
      <c r="G20" s="28">
        <f t="shared" si="0"/>
        <v>66</v>
      </c>
      <c r="H20" s="28"/>
    </row>
    <row r="21" spans="1:8" ht="18" x14ac:dyDescent="0.6">
      <c r="A21" s="14">
        <v>20</v>
      </c>
      <c r="B21" s="6">
        <v>12</v>
      </c>
      <c r="C21" s="10" t="s">
        <v>140</v>
      </c>
      <c r="D21" s="25" t="s">
        <v>160</v>
      </c>
      <c r="E21" s="28">
        <v>34</v>
      </c>
      <c r="F21" s="28">
        <v>32</v>
      </c>
      <c r="G21" s="28">
        <f t="shared" si="0"/>
        <v>66</v>
      </c>
      <c r="H21" s="28"/>
    </row>
    <row r="22" spans="1:8" ht="18" x14ac:dyDescent="0.6">
      <c r="A22" s="14">
        <v>21</v>
      </c>
      <c r="B22" s="6">
        <v>12</v>
      </c>
      <c r="C22" s="10" t="s">
        <v>40</v>
      </c>
      <c r="D22" s="25" t="s">
        <v>153</v>
      </c>
      <c r="E22" s="28">
        <v>43</v>
      </c>
      <c r="F22" s="28">
        <v>22</v>
      </c>
      <c r="G22" s="28">
        <f t="shared" si="0"/>
        <v>65</v>
      </c>
      <c r="H22" s="28"/>
    </row>
    <row r="23" spans="1:8" ht="18" x14ac:dyDescent="0.6">
      <c r="A23" s="14">
        <v>22</v>
      </c>
      <c r="B23" s="6">
        <v>12</v>
      </c>
      <c r="C23" s="10" t="s">
        <v>36</v>
      </c>
      <c r="D23" s="25" t="s">
        <v>161</v>
      </c>
      <c r="E23" s="28">
        <v>37</v>
      </c>
      <c r="F23" s="28">
        <v>26</v>
      </c>
      <c r="G23" s="28">
        <f t="shared" si="0"/>
        <v>63</v>
      </c>
      <c r="H23" s="28"/>
    </row>
    <row r="24" spans="1:8" ht="18" x14ac:dyDescent="0.6">
      <c r="A24" s="14">
        <v>23</v>
      </c>
      <c r="B24" s="18">
        <v>12</v>
      </c>
      <c r="C24" s="17" t="s">
        <v>147</v>
      </c>
      <c r="D24" s="26" t="s">
        <v>148</v>
      </c>
      <c r="E24" s="29">
        <v>25</v>
      </c>
      <c r="F24" s="29">
        <v>35</v>
      </c>
      <c r="G24" s="29">
        <f t="shared" si="0"/>
        <v>60</v>
      </c>
      <c r="H24" s="29"/>
    </row>
  </sheetData>
  <pageMargins left="0.25" right="0.25" top="0.75" bottom="0.75" header="0.3" footer="0.3"/>
  <pageSetup orientation="landscape" r:id="rId1"/>
  <headerFooter>
    <oddHeader>&amp;C&amp;"-,Bold"&amp;18CATALOG cu rezultatele la CLASA a 12-a</oddHeader>
    <oddFooter>&amp;CPresedinte executiv
Inspector scolar Hadrian Arion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BA01-2DAD-4512-AD9B-52D34510BBF1}">
  <dimension ref="A1:J15"/>
  <sheetViews>
    <sheetView view="pageLayout" topLeftCell="A2" zoomScaleNormal="100" workbookViewId="0">
      <selection activeCell="K6" sqref="K6"/>
    </sheetView>
  </sheetViews>
  <sheetFormatPr defaultRowHeight="14.35" x14ac:dyDescent="0.5"/>
  <cols>
    <col min="1" max="1" width="6" customWidth="1"/>
    <col min="2" max="2" width="4.9375" customWidth="1"/>
    <col min="3" max="3" width="26.3515625" customWidth="1"/>
    <col min="4" max="4" width="20.05859375" customWidth="1"/>
    <col min="6" max="6" width="11.234375" customWidth="1"/>
    <col min="8" max="8" width="12.703125" customWidth="1"/>
    <col min="10" max="10" width="12.05859375" customWidth="1"/>
  </cols>
  <sheetData>
    <row r="1" spans="1:10" ht="23.35" x14ac:dyDescent="0.5">
      <c r="A1" s="78" t="s">
        <v>178</v>
      </c>
      <c r="B1" s="78"/>
      <c r="C1" s="78"/>
    </row>
    <row r="2" spans="1:10" ht="23.35" x14ac:dyDescent="0.5">
      <c r="A2" s="78" t="s">
        <v>179</v>
      </c>
      <c r="B2" s="78"/>
      <c r="C2" s="78"/>
    </row>
    <row r="3" spans="1:10" ht="23.35" x14ac:dyDescent="0.5">
      <c r="A3" s="78" t="s">
        <v>180</v>
      </c>
      <c r="B3" s="78"/>
      <c r="C3" s="78"/>
    </row>
    <row r="5" spans="1:10" ht="62.7" x14ac:dyDescent="0.5">
      <c r="A5" s="73" t="s">
        <v>81</v>
      </c>
      <c r="B5" s="73" t="s">
        <v>1</v>
      </c>
      <c r="C5" s="73" t="s">
        <v>2</v>
      </c>
      <c r="D5" s="73" t="s">
        <v>3</v>
      </c>
      <c r="E5" s="74" t="s">
        <v>166</v>
      </c>
      <c r="F5" s="76" t="s">
        <v>184</v>
      </c>
      <c r="G5" s="74" t="s">
        <v>168</v>
      </c>
      <c r="H5" s="76" t="s">
        <v>185</v>
      </c>
      <c r="I5" s="75" t="s">
        <v>167</v>
      </c>
      <c r="J5" s="77" t="s">
        <v>182</v>
      </c>
    </row>
    <row r="6" spans="1:10" ht="31.7" thickBot="1" x14ac:dyDescent="0.55000000000000004">
      <c r="A6" s="86">
        <v>1</v>
      </c>
      <c r="B6" s="69">
        <v>8</v>
      </c>
      <c r="C6" s="70" t="s">
        <v>7</v>
      </c>
      <c r="D6" s="71" t="s">
        <v>26</v>
      </c>
      <c r="E6" s="69">
        <v>47</v>
      </c>
      <c r="F6" s="83"/>
      <c r="G6" s="69">
        <v>34</v>
      </c>
      <c r="H6" s="79">
        <v>34</v>
      </c>
      <c r="I6" s="69">
        <f>SUM(E6:G6)</f>
        <v>81</v>
      </c>
      <c r="J6" s="79" t="s">
        <v>181</v>
      </c>
    </row>
    <row r="7" spans="1:10" ht="31.7" thickBot="1" x14ac:dyDescent="0.55000000000000004">
      <c r="A7" s="86">
        <v>2</v>
      </c>
      <c r="B7" s="69">
        <v>8</v>
      </c>
      <c r="C7" s="70" t="s">
        <v>9</v>
      </c>
      <c r="D7" s="71" t="s">
        <v>31</v>
      </c>
      <c r="E7" s="69">
        <v>42</v>
      </c>
      <c r="F7" s="83"/>
      <c r="G7" s="69">
        <v>38</v>
      </c>
      <c r="H7" s="79">
        <v>41</v>
      </c>
      <c r="I7" s="69">
        <f>SUM(E7:G7)</f>
        <v>80</v>
      </c>
      <c r="J7" s="79" t="s">
        <v>181</v>
      </c>
    </row>
    <row r="8" spans="1:10" ht="31.35" x14ac:dyDescent="0.5">
      <c r="A8" s="86">
        <v>3</v>
      </c>
      <c r="B8" s="3">
        <v>9</v>
      </c>
      <c r="C8" s="58" t="s">
        <v>40</v>
      </c>
      <c r="D8" s="87" t="s">
        <v>80</v>
      </c>
      <c r="E8" s="3">
        <v>33.5</v>
      </c>
      <c r="F8" s="84">
        <v>38</v>
      </c>
      <c r="G8" s="3">
        <v>38.5</v>
      </c>
      <c r="H8" s="3"/>
      <c r="I8" s="3">
        <v>72</v>
      </c>
      <c r="J8" s="84" t="s">
        <v>181</v>
      </c>
    </row>
    <row r="9" spans="1:10" ht="31.35" x14ac:dyDescent="0.5">
      <c r="A9" s="86">
        <v>4</v>
      </c>
      <c r="B9" s="3">
        <v>9</v>
      </c>
      <c r="C9" s="58" t="s">
        <v>36</v>
      </c>
      <c r="D9" s="87" t="s">
        <v>38</v>
      </c>
      <c r="E9" s="3">
        <v>38</v>
      </c>
      <c r="F9" s="3"/>
      <c r="G9" s="3">
        <v>27</v>
      </c>
      <c r="H9" s="84">
        <v>27</v>
      </c>
      <c r="I9" s="3">
        <f t="shared" ref="I9" si="0">SUM(E9:G9)</f>
        <v>65</v>
      </c>
      <c r="J9" s="84" t="s">
        <v>181</v>
      </c>
    </row>
    <row r="10" spans="1:10" ht="31.35" x14ac:dyDescent="0.5">
      <c r="A10" s="86">
        <v>5</v>
      </c>
      <c r="B10" s="3">
        <v>9</v>
      </c>
      <c r="C10" s="58" t="s">
        <v>34</v>
      </c>
      <c r="D10" s="87" t="s">
        <v>35</v>
      </c>
      <c r="E10" s="3">
        <v>33</v>
      </c>
      <c r="F10" s="3"/>
      <c r="G10" s="3">
        <v>28</v>
      </c>
      <c r="H10" s="84">
        <v>33</v>
      </c>
      <c r="I10" s="85">
        <v>66</v>
      </c>
      <c r="J10" s="85" t="s">
        <v>183</v>
      </c>
    </row>
    <row r="11" spans="1:10" ht="31.35" x14ac:dyDescent="0.5">
      <c r="A11" s="86">
        <v>6</v>
      </c>
      <c r="B11" s="3">
        <v>9</v>
      </c>
      <c r="C11" s="58" t="s">
        <v>12</v>
      </c>
      <c r="D11" s="87" t="s">
        <v>61</v>
      </c>
      <c r="E11" s="3">
        <v>26</v>
      </c>
      <c r="F11" s="84">
        <v>26</v>
      </c>
      <c r="G11" s="3">
        <v>32</v>
      </c>
      <c r="H11" s="84">
        <v>32</v>
      </c>
      <c r="I11" s="3">
        <f t="shared" ref="I11" si="1">SUM(E11:G11)</f>
        <v>84</v>
      </c>
      <c r="J11" s="84" t="s">
        <v>181</v>
      </c>
    </row>
    <row r="12" spans="1:10" ht="31.35" x14ac:dyDescent="0.5">
      <c r="A12" s="86">
        <v>7</v>
      </c>
      <c r="B12" s="3">
        <v>10</v>
      </c>
      <c r="C12" s="59" t="s">
        <v>36</v>
      </c>
      <c r="D12" s="72" t="s">
        <v>89</v>
      </c>
      <c r="E12" s="80">
        <v>36</v>
      </c>
      <c r="F12" s="83"/>
      <c r="G12" s="80">
        <v>36</v>
      </c>
      <c r="H12" s="81">
        <v>38</v>
      </c>
      <c r="I12" s="80">
        <f>SUM(E12:G12)</f>
        <v>72</v>
      </c>
      <c r="J12" s="82" t="s">
        <v>181</v>
      </c>
    </row>
    <row r="13" spans="1:10" ht="31.35" x14ac:dyDescent="0.5">
      <c r="A13" s="86">
        <v>8</v>
      </c>
      <c r="B13" s="3">
        <v>10</v>
      </c>
      <c r="C13" s="59" t="s">
        <v>36</v>
      </c>
      <c r="D13" s="72" t="s">
        <v>93</v>
      </c>
      <c r="E13" s="80">
        <v>39</v>
      </c>
      <c r="F13" s="83"/>
      <c r="G13" s="80">
        <v>29</v>
      </c>
      <c r="H13" s="81">
        <v>31</v>
      </c>
      <c r="I13" s="80">
        <f>SUM(E13:G13)</f>
        <v>68</v>
      </c>
      <c r="J13" s="82" t="s">
        <v>181</v>
      </c>
    </row>
    <row r="14" spans="1:10" ht="36" x14ac:dyDescent="0.5">
      <c r="A14" s="86">
        <v>9</v>
      </c>
      <c r="B14" s="6">
        <v>11</v>
      </c>
      <c r="C14" s="8" t="s">
        <v>67</v>
      </c>
      <c r="D14" s="87" t="s">
        <v>125</v>
      </c>
      <c r="E14" s="3">
        <v>31.5</v>
      </c>
      <c r="F14" s="84">
        <v>33</v>
      </c>
      <c r="G14" s="3">
        <v>37</v>
      </c>
      <c r="H14" s="84">
        <v>37</v>
      </c>
      <c r="I14" s="3">
        <v>68.5</v>
      </c>
      <c r="J14" s="84" t="s">
        <v>181</v>
      </c>
    </row>
    <row r="15" spans="1:10" ht="36" x14ac:dyDescent="0.5">
      <c r="A15" s="86">
        <v>10</v>
      </c>
      <c r="B15" s="6">
        <v>12</v>
      </c>
      <c r="C15" s="10" t="s">
        <v>40</v>
      </c>
      <c r="D15" s="87" t="s">
        <v>149</v>
      </c>
      <c r="E15" s="3">
        <v>30</v>
      </c>
      <c r="F15" s="84">
        <v>33</v>
      </c>
      <c r="G15" s="3">
        <v>45</v>
      </c>
      <c r="H15" s="88"/>
      <c r="I15" s="3">
        <v>75</v>
      </c>
      <c r="J15" s="84" t="s">
        <v>181</v>
      </c>
    </row>
  </sheetData>
  <pageMargins left="0.25" right="0.25" top="0.75" bottom="0.75" header="0.3" footer="0.3"/>
  <pageSetup orientation="landscape" horizontalDpi="360" verticalDpi="360" r:id="rId1"/>
  <headerFooter>
    <oddFooter>&amp;CPresedinte executiv
Inspector scolar Hadrian Arion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8</vt:lpstr>
      <vt:lpstr>9</vt:lpstr>
      <vt:lpstr>10</vt:lpstr>
      <vt:lpstr>11</vt:lpstr>
      <vt:lpstr>12</vt:lpstr>
      <vt:lpstr>contestatii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Maxim</dc:creator>
  <cp:lastModifiedBy>maxim</cp:lastModifiedBy>
  <cp:lastPrinted>2022-03-19T17:41:53Z</cp:lastPrinted>
  <dcterms:created xsi:type="dcterms:W3CDTF">2015-06-05T18:17:20Z</dcterms:created>
  <dcterms:modified xsi:type="dcterms:W3CDTF">2022-03-22T14:49:04Z</dcterms:modified>
</cp:coreProperties>
</file>